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450" windowWidth="23385" windowHeight="12060" tabRatio="823" firstSheet="1" activeTab="2"/>
  </bookViews>
  <sheets>
    <sheet name="各シートの説明" sheetId="1" state="hidden" r:id="rId1"/>
    <sheet name="初めに" sheetId="2" r:id="rId2"/>
    <sheet name="シートＡ " sheetId="3" r:id="rId3"/>
    <sheet name="シートＢ" sheetId="4" r:id="rId4"/>
    <sheet name="シートＣ " sheetId="5" r:id="rId5"/>
    <sheet name="シートＤ" sheetId="6" r:id="rId6"/>
    <sheet name="例 シートＢ（返還有り）" sheetId="7" r:id="rId7"/>
    <sheet name="例シートＣ（返還有り）" sheetId="8" r:id="rId8"/>
    <sheet name="例シートＤ（返還なし）" sheetId="9" r:id="rId9"/>
  </sheets>
  <definedNames>
    <definedName name="_xlnm.Print_Area" localSheetId="2">'シートＡ '!$A$1:$L$29</definedName>
    <definedName name="_xlnm.Print_Area" localSheetId="3">'シートＢ'!$A$1:$O$50</definedName>
    <definedName name="_xlnm.Print_Area" localSheetId="4">'シートＣ '!$A$1:$O$45</definedName>
    <definedName name="_xlnm.Print_Area" localSheetId="5">'シートＤ'!$A$1:$K$32</definedName>
    <definedName name="_xlnm.Print_Area" localSheetId="0">'各シートの説明'!$A$1:$I$11</definedName>
    <definedName name="_xlnm.Print_Area" localSheetId="1">'初めに'!$A$1:$I$21</definedName>
    <definedName name="_xlnm.Print_Area" localSheetId="6">'例 シートＢ（返還有り）'!$A$1:$O$49</definedName>
    <definedName name="_xlnm.Print_Area" localSheetId="7">'例シートＣ（返還有り）'!$A$1:$O$44</definedName>
    <definedName name="_xlnm.Print_Area" localSheetId="8">'例シートＤ（返還なし）'!$A$1:$K$35</definedName>
    <definedName name="Z_3B354CA7_5DDB_486E_B190_D1AF122751B8_.wvu.PrintArea" localSheetId="2" hidden="1">'シートＡ '!$A$2:$N$28</definedName>
    <definedName name="Z_3B354CA7_5DDB_486E_B190_D1AF122751B8_.wvu.PrintArea" localSheetId="3" hidden="1">'シートＢ'!$A$2:$N$50</definedName>
    <definedName name="Z_3B354CA7_5DDB_486E_B190_D1AF122751B8_.wvu.PrintArea" localSheetId="4" hidden="1">'シートＣ '!$A$2:$N$45</definedName>
    <definedName name="Z_3B354CA7_5DDB_486E_B190_D1AF122751B8_.wvu.PrintArea" localSheetId="5" hidden="1">'シートＤ'!$A$2:$K$26</definedName>
    <definedName name="Z_3B354CA7_5DDB_486E_B190_D1AF122751B8_.wvu.PrintArea" localSheetId="6" hidden="1">'例 シートＢ（返還有り）'!$A$2:$N$49</definedName>
    <definedName name="Z_3B354CA7_5DDB_486E_B190_D1AF122751B8_.wvu.PrintArea" localSheetId="7" hidden="1">'例シートＣ（返還有り）'!$A$2:$N$44</definedName>
    <definedName name="Z_3B354CA7_5DDB_486E_B190_D1AF122751B8_.wvu.PrintArea" localSheetId="8" hidden="1">'例シートＤ（返還なし）'!$A$2:$K$29</definedName>
  </definedNames>
  <calcPr fullCalcOnLoad="1"/>
</workbook>
</file>

<file path=xl/sharedStrings.xml><?xml version="1.0" encoding="utf-8"?>
<sst xmlns="http://schemas.openxmlformats.org/spreadsheetml/2006/main" count="259" uniqueCount="111">
  <si>
    <t>１　施設名</t>
  </si>
  <si>
    <t>６　仕入控除税額の概要</t>
  </si>
  <si>
    <t>課税仕入</t>
  </si>
  <si>
    <t>非課税仕入</t>
  </si>
  <si>
    <t>（２）課税売上割合</t>
  </si>
  <si>
    <t>（例）</t>
  </si>
  <si>
    <t>経費の内訳</t>
  </si>
  <si>
    <t>課税売上対応分（Ａ）</t>
  </si>
  <si>
    <t>非課税売上対応分（Ｂ）</t>
  </si>
  <si>
    <t>共通対応分（Ｃ）</t>
  </si>
  <si>
    <t>合計
（Ｄ）</t>
  </si>
  <si>
    <t>・個別対応方式の場合</t>
  </si>
  <si>
    <t>・一括比例配分方式の場合</t>
  </si>
  <si>
    <t>円</t>
  </si>
  <si>
    <t xml:space="preserve">      </t>
  </si>
  <si>
    <t>○○県立病院</t>
  </si>
  <si>
    <t>（１）対象経費（または補助金）の使途の内訳</t>
  </si>
  <si>
    <t>円</t>
  </si>
  <si>
    <t>・・・・・・（返還額）</t>
  </si>
  <si>
    <t>（別紙概要）</t>
  </si>
  <si>
    <r>
      <t>（４）仕入控除税額（</t>
    </r>
    <r>
      <rPr>
        <b/>
        <sz val="12"/>
        <rFont val="ＭＳ 明朝"/>
        <family val="1"/>
      </rPr>
      <t>個別対応方式</t>
    </r>
    <r>
      <rPr>
        <sz val="12"/>
        <rFont val="ＭＳ 明朝"/>
        <family val="1"/>
      </rPr>
      <t>）</t>
    </r>
  </si>
  <si>
    <t>（５）添付書類</t>
  </si>
  <si>
    <t>工事費</t>
  </si>
  <si>
    <t>　　添付書類</t>
  </si>
  <si>
    <t>６　仕入控除税額の概要（返還のない理由を記載すること）</t>
  </si>
  <si>
    <t xml:space="preserve">      </t>
  </si>
  <si>
    <t>（３）支出のうち課税仕入れの占める割合</t>
  </si>
  <si>
    <t>　課税売上対応分（Ａ／Ｄ）＝</t>
  </si>
  <si>
    <t>　共通対応分（Ｃ／Ｄ）＝</t>
  </si>
  <si>
    <t>　課税仕入（Ａ＋Ｂ＋Ｃ）／Ｄ＝</t>
  </si>
  <si>
    <t>・・・・・・（Ｈ）</t>
  </si>
  <si>
    <t>・・・・・・（返還額）</t>
  </si>
  <si>
    <t>／</t>
  </si>
  <si>
    <t>　合計</t>
  </si>
  <si>
    <t>国庫補助金確定額×Ｈ×</t>
  </si>
  <si>
    <t>円</t>
  </si>
  <si>
    <t>＝</t>
  </si>
  <si>
    <r>
      <t>（４）仕入控除税額（</t>
    </r>
    <r>
      <rPr>
        <b/>
        <sz val="12"/>
        <rFont val="ＭＳ 明朝"/>
        <family val="1"/>
      </rPr>
      <t>一括比例配分方式</t>
    </r>
    <r>
      <rPr>
        <sz val="12"/>
        <rFont val="ＭＳ 明朝"/>
        <family val="1"/>
      </rPr>
      <t>）</t>
    </r>
  </si>
  <si>
    <t>・　建物竣工後の○年度にまとめて確定申告するため、報告年度の仕入控除税額がない。</t>
  </si>
  <si>
    <t>・　○○により(申告義務のない理由を記載)、消費税の申告義務がない。</t>
  </si>
  <si>
    <t>・　特定収入割合が５％を超えるため、補助金に係る消費税及び地方消費税の仕入控除税額がない。</t>
  </si>
  <si>
    <t>・　補助金の使途が非課税仕入に該当するため、補助金に係る消費税及び地方消費税の仕入控除税額がない。</t>
  </si>
  <si>
    <t>医療活動費</t>
  </si>
  <si>
    <t>研究費</t>
  </si>
  <si>
    <t>研修費</t>
  </si>
  <si>
    <t>医療費</t>
  </si>
  <si>
    <t>伝送装置経費</t>
  </si>
  <si>
    <t>各シートの説明</t>
  </si>
  <si>
    <t>・・・・・・（返還額）</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</si>
  <si>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</si>
  <si>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</si>
  <si>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</si>
  <si>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（個別対応方式）</t>
  </si>
  <si>
    <t>（一括比例配分方式）</t>
  </si>
  <si>
    <t>（全額控除等）</t>
  </si>
  <si>
    <t>（返還無し）</t>
  </si>
  <si>
    <r>
      <t>（１）仕入控除税額（</t>
    </r>
    <r>
      <rPr>
        <b/>
        <sz val="12"/>
        <rFont val="ＭＳ 明朝"/>
        <family val="1"/>
      </rPr>
      <t>全額控除</t>
    </r>
    <r>
      <rPr>
        <sz val="12"/>
        <rFont val="ＭＳ 明朝"/>
        <family val="1"/>
      </rPr>
      <t>）</t>
    </r>
  </si>
  <si>
    <t>（２）添付書類</t>
  </si>
  <si>
    <t>（課税資産の譲渡等の対価の額）（Ｅ）</t>
  </si>
  <si>
    <t>（資産の譲渡等の対価の額）（Ｆ）</t>
  </si>
  <si>
    <t>・・・・・・（Ｇ）
（計算に使用する課税売上割合）</t>
  </si>
  <si>
    <t>・・・・・・（Ｈ）</t>
  </si>
  <si>
    <t>・・・・・・（Ｉ）</t>
  </si>
  <si>
    <t>・・・・・・（Ｊ）</t>
  </si>
  <si>
    <t>・・・・・・（Ｋ）</t>
  </si>
  <si>
    <t>×Ｇ＝</t>
  </si>
  <si>
    <t>国庫補助金確定額×Ｈ×</t>
  </si>
  <si>
    <t>国庫補助金確定額×Ｉ×</t>
  </si>
  <si>
    <t xml:space="preserve"> 合計（Ｊ＋Ｋ）＝</t>
  </si>
  <si>
    <t>各シートの説明</t>
  </si>
  <si>
    <t>全額控除</t>
  </si>
  <si>
    <t>（課税売上高５億円以下かつ課税売上割合９５％以上）</t>
  </si>
  <si>
    <t>個別対応方式</t>
  </si>
  <si>
    <t>一括比例配分方式</t>
  </si>
  <si>
    <t>②　簡易課税方式により申告している事業者</t>
  </si>
  <si>
    <t>※シートＤの①～⑤はあくまでも例示。</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</si>
  <si>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</si>
  <si>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t>２　記入担当者</t>
  </si>
  <si>
    <t>３　担当者連絡先（電話番号）</t>
  </si>
  <si>
    <t>４  担当者連絡先（E-mailアドレス）</t>
  </si>
  <si>
    <t>・本算出資料</t>
  </si>
  <si>
    <t>　　　・本算出資料</t>
  </si>
  <si>
    <t>　下記の概要を確認し、該当するシートに必要事項を記載してください。</t>
  </si>
  <si>
    <t>○オレンジのシート（返還額算出シート）</t>
  </si>
  <si>
    <t>　シートA</t>
  </si>
  <si>
    <t>　シートB</t>
  </si>
  <si>
    <t>　シートC</t>
  </si>
  <si>
    <t>　シートD</t>
  </si>
  <si>
    <t>返還がない</t>
  </si>
  <si>
    <t>必ず初めにお読みください</t>
  </si>
  <si>
    <t>↑税率（％）</t>
  </si>
  <si>
    <t>①　消費税の申告義務がない事業者</t>
  </si>
  <si>
    <t>③　特定収入割合が 5％を超えている公益法人等（消費税法別表第三</t>
  </si>
  <si>
    <t>　　に掲げる法人）</t>
  </si>
  <si>
    <t>④　補助対象経費の全てが人件費等の非課税仕入に該当する事業者</t>
  </si>
  <si>
    <t>⑤　個別対応方式において、補助対象経費の全てが「非課税売上のみに
　</t>
  </si>
  <si>
    <t>　　要するもの」となる事業者　　</t>
  </si>
  <si>
    <t>・個別対応方式において、補助対象経費の全てが「非課税売上のみに要するもの」となる場合</t>
  </si>
  <si>
    <t>　→　</t>
  </si>
  <si>
    <t>　　　・確定申告書　（写し）</t>
  </si>
  <si>
    <t>　　　・課税売上割合・控除対象仕入税額等の計算表（写し）</t>
  </si>
  <si>
    <t>　　　・確定申告書（写し）</t>
  </si>
  <si>
    <t>・簡易課税方式による場合→　簡易課税方式の確定申告書（写し）</t>
  </si>
  <si>
    <t>・特定収入割合が５％を超える場合→　特定収入の割合を確認できる資料（特定収入割合の計算表等）</t>
  </si>
  <si>
    <t>・確定申告書（写し）</t>
  </si>
  <si>
    <t>・課税売上割合・控除対象仕入税額等の計算表（写し）</t>
  </si>
  <si>
    <t>・特定収入割合が５％を超える場合→　特定収入の割合を確認できる資料（特定収入割合の計算表等）</t>
  </si>
  <si>
    <t>・　簡易課税方式により申告したため、補助金に係る消費税及び地方消費税の仕入控除税額がない。</t>
  </si>
  <si>
    <t>５　補助金確定額（実績報告書の「実績額」）</t>
  </si>
  <si>
    <t>５　補助金確定額（実績報告書の「実績額」）</t>
  </si>
  <si>
    <t>国庫補助金確定額×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</si>
</sst>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1">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22"/>
      <name val="ＤＨＰ特太ゴシック体"/>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name val="ＭＳ Ｐゴシック"/>
      <family val="3"/>
    </font>
    <font>
      <sz val="36"/>
      <color indexed="10"/>
      <name val="ＭＳ Ｐゴシック"/>
      <family val="3"/>
    </font>
    <font>
      <sz val="36"/>
      <color indexed="10"/>
      <name val="Calibri"/>
      <family val="2"/>
    </font>
    <font>
      <sz val="32"/>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name val="Calibri"/>
      <family val="3"/>
    </font>
    <font>
      <sz val="11"/>
      <name val="Calibri"/>
      <family val="3"/>
    </font>
    <font>
      <sz val="12"/>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6" fillId="32" borderId="0" applyNumberFormat="0" applyBorder="0" applyAlignment="0" applyProtection="0"/>
  </cellStyleXfs>
  <cellXfs count="132">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xf>
    <xf numFmtId="0" fontId="6" fillId="33" borderId="0" xfId="0" applyFont="1" applyFill="1" applyAlignment="1">
      <alignment/>
    </xf>
    <xf numFmtId="0" fontId="6" fillId="33" borderId="0" xfId="0" applyFont="1" applyFill="1" applyAlignment="1">
      <alignment/>
    </xf>
    <xf numFmtId="0" fontId="0" fillId="0" borderId="0" xfId="0" applyAlignment="1">
      <alignment vertical="center"/>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3" fontId="6" fillId="0" borderId="0" xfId="0" applyNumberFormat="1" applyFont="1" applyFill="1" applyBorder="1" applyAlignment="1">
      <alignment/>
    </xf>
    <xf numFmtId="0" fontId="8" fillId="33" borderId="0" xfId="0" applyFont="1" applyFill="1" applyAlignment="1">
      <alignment/>
    </xf>
    <xf numFmtId="0" fontId="6" fillId="0" borderId="0" xfId="0" applyFont="1" applyAlignment="1">
      <alignment/>
    </xf>
    <xf numFmtId="0" fontId="6" fillId="35" borderId="0" xfId="0" applyFont="1" applyFill="1" applyAlignment="1">
      <alignment vertical="center"/>
    </xf>
    <xf numFmtId="0" fontId="6" fillId="33" borderId="0" xfId="0" applyFont="1" applyFill="1" applyAlignment="1">
      <alignment vertical="center"/>
    </xf>
    <xf numFmtId="0" fontId="57" fillId="33" borderId="0" xfId="0" applyFont="1" applyFill="1" applyAlignment="1">
      <alignment/>
    </xf>
    <xf numFmtId="0" fontId="6" fillId="33" borderId="10" xfId="0" applyFont="1" applyFill="1" applyBorder="1" applyAlignment="1">
      <alignment horizontal="center" vertical="center" wrapText="1"/>
    </xf>
    <xf numFmtId="0" fontId="6" fillId="33" borderId="13" xfId="0" applyFont="1" applyFill="1" applyBorder="1" applyAlignment="1">
      <alignment horizontal="left" vertical="center"/>
    </xf>
    <xf numFmtId="3" fontId="6" fillId="35" borderId="0" xfId="0" applyNumberFormat="1" applyFont="1" applyFill="1" applyBorder="1" applyAlignment="1">
      <alignment horizontal="center" vertical="center"/>
    </xf>
    <xf numFmtId="0" fontId="3" fillId="34" borderId="0" xfId="0" applyFont="1" applyFill="1" applyAlignment="1">
      <alignment/>
    </xf>
    <xf numFmtId="0" fontId="6" fillId="34" borderId="0" xfId="0" applyFont="1" applyFill="1" applyAlignment="1">
      <alignment/>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wrapText="1"/>
    </xf>
    <xf numFmtId="0" fontId="14" fillId="33" borderId="0" xfId="0" applyFont="1" applyFill="1" applyAlignment="1">
      <alignment horizontal="right" vertical="center"/>
    </xf>
    <xf numFmtId="0" fontId="14" fillId="33" borderId="0" xfId="0" applyFont="1" applyFill="1" applyAlignment="1">
      <alignment/>
    </xf>
    <xf numFmtId="0" fontId="14" fillId="33" borderId="0" xfId="0" applyFont="1" applyFill="1" applyAlignment="1">
      <alignment/>
    </xf>
    <xf numFmtId="0" fontId="14" fillId="33" borderId="0" xfId="0" applyFont="1" applyFill="1" applyAlignment="1">
      <alignment horizontal="right"/>
    </xf>
    <xf numFmtId="0" fontId="6" fillId="0" borderId="0" xfId="0" applyFont="1" applyAlignment="1">
      <alignment vertical="center"/>
    </xf>
    <xf numFmtId="0" fontId="6" fillId="33" borderId="0" xfId="0" applyFont="1" applyFill="1" applyBorder="1" applyAlignment="1">
      <alignment vertical="center"/>
    </xf>
    <xf numFmtId="3" fontId="6" fillId="35"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5" borderId="0" xfId="0" applyFont="1" applyFill="1" applyAlignment="1">
      <alignment vertical="center" wrapText="1"/>
    </xf>
    <xf numFmtId="0" fontId="9" fillId="33" borderId="0" xfId="0" applyFont="1" applyFill="1" applyAlignment="1">
      <alignment vertical="center"/>
    </xf>
    <xf numFmtId="181" fontId="6" fillId="33" borderId="10" xfId="0" applyNumberFormat="1" applyFont="1" applyFill="1" applyBorder="1" applyAlignment="1">
      <alignment vertical="center" shrinkToFit="1"/>
    </xf>
    <xf numFmtId="3" fontId="6" fillId="34" borderId="10"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3" fontId="6" fillId="33" borderId="0" xfId="0" applyNumberFormat="1" applyFont="1" applyFill="1" applyAlignment="1" quotePrefix="1">
      <alignment vertical="center"/>
    </xf>
    <xf numFmtId="183" fontId="6" fillId="33" borderId="10" xfId="0" applyNumberFormat="1" applyFont="1" applyFill="1" applyBorder="1" applyAlignment="1">
      <alignment vertical="center"/>
    </xf>
    <xf numFmtId="0" fontId="57" fillId="33" borderId="0" xfId="0" applyFont="1" applyFill="1" applyAlignment="1">
      <alignment vertical="center"/>
    </xf>
    <xf numFmtId="0" fontId="3" fillId="0" borderId="0" xfId="0" applyFont="1" applyAlignment="1">
      <alignment vertical="center"/>
    </xf>
    <xf numFmtId="0" fontId="14" fillId="33" borderId="0" xfId="0" applyFont="1" applyFill="1" applyAlignment="1">
      <alignment vertical="center"/>
    </xf>
    <xf numFmtId="0" fontId="14"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0" fontId="3" fillId="33" borderId="0" xfId="0" applyFont="1" applyFill="1" applyBorder="1" applyAlignment="1">
      <alignment vertical="center"/>
    </xf>
    <xf numFmtId="0" fontId="6" fillId="34" borderId="14" xfId="0" applyFont="1" applyFill="1" applyBorder="1" applyAlignment="1">
      <alignment vertical="center"/>
    </xf>
    <xf numFmtId="0" fontId="6" fillId="34" borderId="11" xfId="0" applyFont="1" applyFill="1" applyBorder="1" applyAlignment="1">
      <alignment vertical="center"/>
    </xf>
    <xf numFmtId="0" fontId="6" fillId="0" borderId="13" xfId="0" applyFont="1" applyFill="1" applyBorder="1" applyAlignment="1">
      <alignment vertical="center" shrinkToFit="1"/>
    </xf>
    <xf numFmtId="3" fontId="6" fillId="33" borderId="13"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0" fontId="6" fillId="34" borderId="12" xfId="0" applyFont="1" applyFill="1" applyBorder="1" applyAlignment="1">
      <alignment vertical="center"/>
    </xf>
    <xf numFmtId="38" fontId="6" fillId="34" borderId="10" xfId="51" applyFont="1" applyFill="1" applyBorder="1" applyAlignment="1">
      <alignment horizontal="right" vertical="center" shrinkToFit="1"/>
    </xf>
    <xf numFmtId="38" fontId="6" fillId="0" borderId="10" xfId="51" applyFont="1" applyFill="1" applyBorder="1" applyAlignment="1">
      <alignment horizontal="right" vertical="center" shrinkToFit="1"/>
    </xf>
    <xf numFmtId="38" fontId="6" fillId="33" borderId="10" xfId="51" applyFont="1" applyFill="1" applyBorder="1" applyAlignment="1">
      <alignment horizontal="right" vertical="center" shrinkToFit="1"/>
    </xf>
    <xf numFmtId="182" fontId="6" fillId="33" borderId="10" xfId="0" applyNumberFormat="1" applyFont="1" applyFill="1" applyBorder="1" applyAlignment="1">
      <alignment vertical="center" shrinkToFit="1"/>
    </xf>
    <xf numFmtId="182" fontId="6" fillId="33" borderId="15" xfId="0" applyNumberFormat="1" applyFont="1" applyFill="1" applyBorder="1" applyAlignment="1">
      <alignment vertical="center" shrinkToFit="1"/>
    </xf>
    <xf numFmtId="183" fontId="6" fillId="33" borderId="15" xfId="0" applyNumberFormat="1" applyFont="1" applyFill="1" applyBorder="1" applyAlignment="1">
      <alignment vertical="center"/>
    </xf>
    <xf numFmtId="185" fontId="6" fillId="33" borderId="10" xfId="0" applyNumberFormat="1" applyFont="1" applyFill="1" applyBorder="1" applyAlignment="1">
      <alignment horizontal="right" vertical="center"/>
    </xf>
    <xf numFmtId="185" fontId="6" fillId="34" borderId="10" xfId="0" applyNumberFormat="1" applyFont="1" applyFill="1" applyBorder="1" applyAlignment="1">
      <alignment horizontal="right" vertical="center" wrapText="1"/>
    </xf>
    <xf numFmtId="185" fontId="6" fillId="35" borderId="10" xfId="0" applyNumberFormat="1" applyFont="1" applyFill="1" applyBorder="1" applyAlignment="1">
      <alignment horizontal="right" vertical="center" wrapText="1"/>
    </xf>
    <xf numFmtId="185" fontId="6" fillId="33" borderId="10" xfId="0" applyNumberFormat="1" applyFont="1" applyFill="1" applyBorder="1" applyAlignment="1">
      <alignment vertical="center"/>
    </xf>
    <xf numFmtId="185" fontId="6" fillId="34" borderId="10" xfId="0" applyNumberFormat="1" applyFont="1" applyFill="1" applyBorder="1" applyAlignment="1">
      <alignment vertical="center" wrapText="1"/>
    </xf>
    <xf numFmtId="185" fontId="6" fillId="35" borderId="10" xfId="0" applyNumberFormat="1" applyFont="1" applyFill="1" applyBorder="1" applyAlignment="1">
      <alignment vertical="center" wrapText="1"/>
    </xf>
    <xf numFmtId="3" fontId="6" fillId="33" borderId="0" xfId="0" applyNumberFormat="1" applyFont="1" applyFill="1" applyAlignment="1">
      <alignment horizontal="center" vertical="center"/>
    </xf>
    <xf numFmtId="0" fontId="6" fillId="33" borderId="0" xfId="0" applyFont="1" applyFill="1" applyAlignment="1">
      <alignment horizontal="center" vertical="center"/>
    </xf>
    <xf numFmtId="0" fontId="6" fillId="0" borderId="0" xfId="0" applyFont="1" applyFill="1" applyBorder="1" applyAlignment="1">
      <alignment vertical="center" shrinkToFit="1"/>
    </xf>
    <xf numFmtId="0" fontId="58" fillId="33" borderId="0" xfId="0" applyFont="1" applyFill="1" applyAlignment="1">
      <alignment vertical="center"/>
    </xf>
    <xf numFmtId="0" fontId="11" fillId="36" borderId="0" xfId="0" applyFont="1" applyFill="1" applyAlignment="1">
      <alignment vertical="center"/>
    </xf>
    <xf numFmtId="3" fontId="6" fillId="33" borderId="0" xfId="0" applyNumberFormat="1" applyFont="1" applyFill="1" applyBorder="1" applyAlignment="1" quotePrefix="1">
      <alignment vertical="center"/>
    </xf>
    <xf numFmtId="183" fontId="6" fillId="33" borderId="11" xfId="0" applyNumberFormat="1" applyFont="1" applyFill="1" applyBorder="1" applyAlignment="1">
      <alignment vertical="center"/>
    </xf>
    <xf numFmtId="183" fontId="6" fillId="33" borderId="0" xfId="0" applyNumberFormat="1" applyFont="1" applyFill="1" applyBorder="1" applyAlignment="1">
      <alignment vertical="center"/>
    </xf>
    <xf numFmtId="0" fontId="16" fillId="36" borderId="0" xfId="43" applyFont="1" applyFill="1" applyAlignment="1" applyProtection="1">
      <alignment horizontal="center" vertical="center"/>
      <protection/>
    </xf>
    <xf numFmtId="0" fontId="59" fillId="33" borderId="0" xfId="0" applyFont="1" applyFill="1" applyAlignment="1">
      <alignment vertical="center"/>
    </xf>
    <xf numFmtId="0" fontId="58" fillId="0" borderId="0" xfId="0" applyFont="1" applyAlignment="1">
      <alignment/>
    </xf>
    <xf numFmtId="0" fontId="59" fillId="33" borderId="0" xfId="0" applyFont="1" applyFill="1" applyAlignment="1">
      <alignment/>
    </xf>
    <xf numFmtId="0" fontId="60" fillId="33" borderId="0" xfId="0" applyFont="1" applyFill="1" applyAlignment="1">
      <alignment vertical="center"/>
    </xf>
    <xf numFmtId="0" fontId="59" fillId="33" borderId="0" xfId="0" applyFont="1" applyFill="1" applyAlignment="1">
      <alignment horizontal="right"/>
    </xf>
    <xf numFmtId="0" fontId="58" fillId="33" borderId="0" xfId="0" applyFont="1" applyFill="1" applyAlignment="1">
      <alignment/>
    </xf>
    <xf numFmtId="0" fontId="6" fillId="34" borderId="14" xfId="0" applyFont="1" applyFill="1" applyBorder="1" applyAlignment="1">
      <alignment vertical="center" shrinkToFit="1"/>
    </xf>
    <xf numFmtId="0" fontId="6" fillId="34" borderId="11" xfId="0" applyFont="1" applyFill="1" applyBorder="1" applyAlignment="1">
      <alignment vertical="center" shrinkToFit="1"/>
    </xf>
    <xf numFmtId="0" fontId="6" fillId="34" borderId="12" xfId="0" applyFont="1" applyFill="1" applyBorder="1" applyAlignment="1">
      <alignment vertical="center" shrinkToFit="1"/>
    </xf>
    <xf numFmtId="0" fontId="6" fillId="33" borderId="0" xfId="0" applyFont="1" applyFill="1" applyBorder="1" applyAlignment="1">
      <alignment vertical="center" shrinkToFit="1"/>
    </xf>
    <xf numFmtId="0" fontId="6" fillId="33" borderId="13" xfId="0" applyFont="1" applyFill="1" applyBorder="1" applyAlignment="1">
      <alignment vertical="center" shrinkToFit="1"/>
    </xf>
    <xf numFmtId="0" fontId="0" fillId="33" borderId="0" xfId="0" applyFill="1" applyAlignment="1">
      <alignment horizontal="left" vertical="center" wrapText="1"/>
    </xf>
    <xf numFmtId="0" fontId="15" fillId="37" borderId="0" xfId="0" applyFont="1" applyFill="1" applyAlignment="1">
      <alignment horizontal="center" vertical="center"/>
    </xf>
    <xf numFmtId="3" fontId="6" fillId="33" borderId="0" xfId="0" applyNumberFormat="1" applyFont="1" applyFill="1" applyAlignment="1">
      <alignment horizontal="center" vertical="center"/>
    </xf>
    <xf numFmtId="0" fontId="13" fillId="33" borderId="0" xfId="0" applyFont="1" applyFill="1" applyAlignment="1">
      <alignment horizontal="left" vertical="center" wrapText="1"/>
    </xf>
    <xf numFmtId="0" fontId="6" fillId="34" borderId="14" xfId="0" applyFont="1" applyFill="1" applyBorder="1" applyAlignment="1">
      <alignment horizontal="left" vertical="center" shrinkToFit="1"/>
    </xf>
    <xf numFmtId="0" fontId="6" fillId="34" borderId="11" xfId="0" applyFont="1" applyFill="1" applyBorder="1" applyAlignment="1">
      <alignment horizontal="left" vertical="center" shrinkToFit="1"/>
    </xf>
    <xf numFmtId="0" fontId="6" fillId="34" borderId="12" xfId="0" applyFont="1" applyFill="1" applyBorder="1" applyAlignment="1">
      <alignment horizontal="left" vertical="center" shrinkToFit="1"/>
    </xf>
    <xf numFmtId="3" fontId="6" fillId="34" borderId="14" xfId="0" applyNumberFormat="1" applyFont="1" applyFill="1" applyBorder="1" applyAlignment="1">
      <alignment horizontal="right" vertical="center" shrinkToFit="1"/>
    </xf>
    <xf numFmtId="3" fontId="6" fillId="34" borderId="11" xfId="0" applyNumberFormat="1" applyFont="1" applyFill="1" applyBorder="1" applyAlignment="1">
      <alignment horizontal="right" vertical="center" shrinkToFit="1"/>
    </xf>
    <xf numFmtId="0" fontId="6" fillId="34" borderId="14"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14"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3" fontId="6" fillId="34" borderId="10" xfId="0" applyNumberFormat="1" applyFont="1" applyFill="1" applyBorder="1" applyAlignment="1">
      <alignment horizontal="right" vertical="center" shrinkToFit="1"/>
    </xf>
    <xf numFmtId="0" fontId="6" fillId="33" borderId="14"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5" borderId="13"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3" borderId="2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2"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15" xfId="0" applyFont="1" applyFill="1" applyBorder="1" applyAlignment="1">
      <alignment horizontal="center" vertical="center" textRotation="255"/>
    </xf>
    <xf numFmtId="3" fontId="6" fillId="33" borderId="0" xfId="0" applyNumberFormat="1" applyFont="1" applyFill="1" applyBorder="1" applyAlignment="1">
      <alignment horizontal="center" vertical="center"/>
    </xf>
    <xf numFmtId="0" fontId="3" fillId="34" borderId="0" xfId="0" applyFont="1" applyFill="1" applyAlignment="1">
      <alignment horizontal="center"/>
    </xf>
    <xf numFmtId="0" fontId="6" fillId="34" borderId="14" xfId="0" applyFont="1" applyFill="1" applyBorder="1" applyAlignment="1">
      <alignment horizontal="left" vertical="center"/>
    </xf>
    <xf numFmtId="0" fontId="6" fillId="34" borderId="11" xfId="0" applyFont="1" applyFill="1" applyBorder="1" applyAlignment="1">
      <alignment horizontal="left" vertical="center"/>
    </xf>
    <xf numFmtId="0" fontId="6" fillId="34" borderId="12" xfId="0" applyFont="1" applyFill="1" applyBorder="1" applyAlignment="1">
      <alignment horizontal="left" vertical="center"/>
    </xf>
    <xf numFmtId="3" fontId="6" fillId="34" borderId="10" xfId="0" applyNumberFormat="1" applyFont="1" applyFill="1" applyBorder="1" applyAlignment="1">
      <alignment horizontal="righ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10</xdr:row>
      <xdr:rowOff>28575</xdr:rowOff>
    </xdr:from>
    <xdr:to>
      <xdr:col>1</xdr:col>
      <xdr:colOff>1266825</xdr:colOff>
      <xdr:row>17</xdr:row>
      <xdr:rowOff>152400</xdr:rowOff>
    </xdr:to>
    <xdr:sp>
      <xdr:nvSpPr>
        <xdr:cNvPr id="1" name="左中かっこ 1"/>
        <xdr:cNvSpPr>
          <a:spLocks/>
        </xdr:cNvSpPr>
      </xdr:nvSpPr>
      <xdr:spPr>
        <a:xfrm>
          <a:off x="1828800" y="2038350"/>
          <a:ext cx="238125" cy="1323975"/>
        </a:xfrm>
        <a:prstGeom prst="leftBrace">
          <a:avLst>
            <a:gd name="adj1" fmla="val -48226"/>
            <a:gd name="adj2" fmla="val -42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3</xdr:row>
      <xdr:rowOff>123825</xdr:rowOff>
    </xdr:from>
    <xdr:to>
      <xdr:col>17</xdr:col>
      <xdr:colOff>323850</xdr:colOff>
      <xdr:row>11</xdr:row>
      <xdr:rowOff>66675</xdr:rowOff>
    </xdr:to>
    <xdr:sp>
      <xdr:nvSpPr>
        <xdr:cNvPr id="1" name="テキスト ボックス 1"/>
        <xdr:cNvSpPr txBox="1">
          <a:spLocks noChangeArrowheads="1"/>
        </xdr:cNvSpPr>
      </xdr:nvSpPr>
      <xdr:spPr>
        <a:xfrm>
          <a:off x="8553450" y="1009650"/>
          <a:ext cx="4010025" cy="2152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注意</a:t>
          </a:r>
          <a:r>
            <a:rPr lang="en-US" cap="none" sz="3600" b="0" i="0" u="none" baseline="0">
              <a:solidFill>
                <a:srgbClr val="FF0000"/>
              </a:solidFill>
              <a:latin typeface="Calibri"/>
              <a:ea typeface="Calibri"/>
              <a:cs typeface="Calibri"/>
            </a:rPr>
            <a:t>
</a:t>
          </a:r>
          <a:r>
            <a:rPr lang="en-US" cap="none" sz="3200" b="0" i="0" u="none" baseline="0">
              <a:solidFill>
                <a:srgbClr val="000000"/>
              </a:solidFill>
              <a:latin typeface="ＭＳ Ｐゴシック"/>
              <a:ea typeface="ＭＳ Ｐゴシック"/>
              <a:cs typeface="ＭＳ Ｐゴシック"/>
            </a:rPr>
            <a:t>水色セル以外は入力しないでください。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257175</xdr:colOff>
      <xdr:row>2</xdr:row>
      <xdr:rowOff>66675</xdr:rowOff>
    </xdr:from>
    <xdr:to>
      <xdr:col>21</xdr:col>
      <xdr:colOff>142875</xdr:colOff>
      <xdr:row>9</xdr:row>
      <xdr:rowOff>228600</xdr:rowOff>
    </xdr:to>
    <xdr:sp>
      <xdr:nvSpPr>
        <xdr:cNvPr id="1" name="テキスト ボックス 1"/>
        <xdr:cNvSpPr txBox="1">
          <a:spLocks noChangeArrowheads="1"/>
        </xdr:cNvSpPr>
      </xdr:nvSpPr>
      <xdr:spPr>
        <a:xfrm>
          <a:off x="11553825" y="666750"/>
          <a:ext cx="4000500" cy="2095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注意</a:t>
          </a:r>
          <a:r>
            <a:rPr lang="en-US" cap="none" sz="3600" b="0" i="0" u="none" baseline="0">
              <a:solidFill>
                <a:srgbClr val="FF0000"/>
              </a:solidFill>
              <a:latin typeface="Calibri"/>
              <a:ea typeface="Calibri"/>
              <a:cs typeface="Calibri"/>
            </a:rPr>
            <a:t>
</a:t>
          </a:r>
          <a:r>
            <a:rPr lang="en-US" cap="none" sz="3200" b="0" i="0" u="none" baseline="0">
              <a:solidFill>
                <a:srgbClr val="000000"/>
              </a:solidFill>
              <a:latin typeface="ＭＳ Ｐゴシック"/>
              <a:ea typeface="ＭＳ Ｐゴシック"/>
              <a:cs typeface="ＭＳ Ｐゴシック"/>
            </a:rPr>
            <a:t>水色セル以外は入力しないでください。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1</xdr:row>
      <xdr:rowOff>104775</xdr:rowOff>
    </xdr:from>
    <xdr:to>
      <xdr:col>21</xdr:col>
      <xdr:colOff>95250</xdr:colOff>
      <xdr:row>8</xdr:row>
      <xdr:rowOff>238125</xdr:rowOff>
    </xdr:to>
    <xdr:sp>
      <xdr:nvSpPr>
        <xdr:cNvPr id="1" name="テキスト ボックス 1"/>
        <xdr:cNvSpPr txBox="1">
          <a:spLocks noChangeArrowheads="1"/>
        </xdr:cNvSpPr>
      </xdr:nvSpPr>
      <xdr:spPr>
        <a:xfrm>
          <a:off x="11506200" y="361950"/>
          <a:ext cx="4000500" cy="2095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注意</a:t>
          </a:r>
          <a:r>
            <a:rPr lang="en-US" cap="none" sz="3600" b="0" i="0" u="none" baseline="0">
              <a:solidFill>
                <a:srgbClr val="FF0000"/>
              </a:solidFill>
              <a:latin typeface="Calibri"/>
              <a:ea typeface="Calibri"/>
              <a:cs typeface="Calibri"/>
            </a:rPr>
            <a:t>
</a:t>
          </a:r>
          <a:r>
            <a:rPr lang="en-US" cap="none" sz="3200" b="0" i="0" u="none" baseline="0">
              <a:solidFill>
                <a:srgbClr val="000000"/>
              </a:solidFill>
              <a:latin typeface="ＭＳ Ｐゴシック"/>
              <a:ea typeface="ＭＳ Ｐゴシック"/>
              <a:cs typeface="ＭＳ Ｐゴシック"/>
            </a:rPr>
            <a:t>水色セル以外は入力しないでください。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314325</xdr:rowOff>
    </xdr:from>
    <xdr:to>
      <xdr:col>17</xdr:col>
      <xdr:colOff>66675</xdr:colOff>
      <xdr:row>8</xdr:row>
      <xdr:rowOff>123825</xdr:rowOff>
    </xdr:to>
    <xdr:sp>
      <xdr:nvSpPr>
        <xdr:cNvPr id="1" name="テキスト ボックス 1"/>
        <xdr:cNvSpPr txBox="1">
          <a:spLocks noChangeArrowheads="1"/>
        </xdr:cNvSpPr>
      </xdr:nvSpPr>
      <xdr:spPr>
        <a:xfrm>
          <a:off x="10029825" y="314325"/>
          <a:ext cx="4000500" cy="2095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注意</a:t>
          </a:r>
          <a:r>
            <a:rPr lang="en-US" cap="none" sz="3600" b="0" i="0" u="none" baseline="0">
              <a:solidFill>
                <a:srgbClr val="FF0000"/>
              </a:solidFill>
              <a:latin typeface="Calibri"/>
              <a:ea typeface="Calibri"/>
              <a:cs typeface="Calibri"/>
            </a:rPr>
            <a:t>
</a:t>
          </a:r>
          <a:r>
            <a:rPr lang="en-US" cap="none" sz="3200" b="0" i="0" u="none" baseline="0">
              <a:solidFill>
                <a:srgbClr val="000000"/>
              </a:solidFill>
              <a:latin typeface="ＭＳ Ｐゴシック"/>
              <a:ea typeface="ＭＳ Ｐゴシック"/>
              <a:cs typeface="ＭＳ Ｐゴシック"/>
            </a:rPr>
            <a:t>水色セル以外は入力しないでください。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29</xdr:row>
      <xdr:rowOff>209550</xdr:rowOff>
    </xdr:from>
    <xdr:to>
      <xdr:col>14</xdr:col>
      <xdr:colOff>495300</xdr:colOff>
      <xdr:row>31</xdr:row>
      <xdr:rowOff>257175</xdr:rowOff>
    </xdr:to>
    <xdr:sp>
      <xdr:nvSpPr>
        <xdr:cNvPr id="1" name="四角形吹き出し 1"/>
        <xdr:cNvSpPr>
          <a:spLocks/>
        </xdr:cNvSpPr>
      </xdr:nvSpPr>
      <xdr:spPr>
        <a:xfrm>
          <a:off x="8496300" y="8401050"/>
          <a:ext cx="2609850" cy="942975"/>
        </a:xfrm>
        <a:prstGeom prst="wedgeRectCallout">
          <a:avLst>
            <a:gd name="adj1" fmla="val -60398"/>
            <a:gd name="adj2" fmla="val 4047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確定申告時に課税売上割合を切り捨てて計算し、確定申告をしている場合にのみ、その割合を手入力してください。それ以外の場合には空欄で構いません。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29</xdr:row>
      <xdr:rowOff>361950</xdr:rowOff>
    </xdr:from>
    <xdr:to>
      <xdr:col>14</xdr:col>
      <xdr:colOff>466725</xdr:colOff>
      <xdr:row>31</xdr:row>
      <xdr:rowOff>333375</xdr:rowOff>
    </xdr:to>
    <xdr:sp>
      <xdr:nvSpPr>
        <xdr:cNvPr id="1" name="四角形吹き出し 1"/>
        <xdr:cNvSpPr>
          <a:spLocks/>
        </xdr:cNvSpPr>
      </xdr:nvSpPr>
      <xdr:spPr>
        <a:xfrm>
          <a:off x="8458200" y="8715375"/>
          <a:ext cx="2600325" cy="923925"/>
        </a:xfrm>
        <a:prstGeom prst="wedgeRectCallout">
          <a:avLst>
            <a:gd name="adj1" fmla="val -60398"/>
            <a:gd name="adj2" fmla="val 4047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確定申告時に課税売上割合を切り捨てて計算し、確定申告をしている場合にのみ、その割合を手入力してください。それ以外の場合には空欄で構いません。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1466850</xdr:colOff>
      <xdr:row>14</xdr:row>
      <xdr:rowOff>66675</xdr:rowOff>
    </xdr:from>
    <xdr:to>
      <xdr:col>10</xdr:col>
      <xdr:colOff>200025</xdr:colOff>
      <xdr:row>16</xdr:row>
      <xdr:rowOff>257175</xdr:rowOff>
    </xdr:to>
    <xdr:sp>
      <xdr:nvSpPr>
        <xdr:cNvPr id="1" name="四角形吹き出し 1"/>
        <xdr:cNvSpPr>
          <a:spLocks/>
        </xdr:cNvSpPr>
      </xdr:nvSpPr>
      <xdr:spPr>
        <a:xfrm>
          <a:off x="6200775" y="4010025"/>
          <a:ext cx="2600325" cy="742950"/>
        </a:xfrm>
        <a:prstGeom prst="wedgeRectCallout">
          <a:avLst>
            <a:gd name="adj1" fmla="val -71606"/>
            <a:gd name="adj2" fmla="val 83041"/>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例示をいくつか記載していますので、当てはまるものを適宜加工の上、入力してください。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10" customFormat="1" ht="13.5">
      <c r="A1" s="26"/>
      <c r="B1" s="26"/>
      <c r="C1" s="26"/>
      <c r="D1" s="26"/>
      <c r="E1" s="26"/>
      <c r="F1" s="26"/>
      <c r="G1" s="26"/>
      <c r="H1" s="26"/>
      <c r="I1" s="26"/>
      <c r="J1" s="26"/>
      <c r="K1" s="26"/>
      <c r="L1" s="26"/>
      <c r="M1" s="26"/>
      <c r="N1" s="26"/>
      <c r="O1" s="26"/>
    </row>
    <row r="2" spans="1:15" s="10" customFormat="1" ht="14.25">
      <c r="A2" s="27" t="s">
        <v>47</v>
      </c>
      <c r="B2" s="26"/>
      <c r="C2" s="26"/>
      <c r="D2" s="26"/>
      <c r="E2" s="26"/>
      <c r="F2" s="26"/>
      <c r="G2" s="26"/>
      <c r="H2" s="26"/>
      <c r="I2" s="26"/>
      <c r="J2" s="26"/>
      <c r="K2" s="26"/>
      <c r="L2" s="26"/>
      <c r="M2" s="26"/>
      <c r="N2" s="26"/>
      <c r="O2" s="26"/>
    </row>
    <row r="3" spans="1:15" s="10" customFormat="1" ht="13.5">
      <c r="A3" s="26"/>
      <c r="B3" s="26"/>
      <c r="C3" s="26"/>
      <c r="D3" s="26"/>
      <c r="E3" s="26"/>
      <c r="F3" s="26"/>
      <c r="G3" s="26"/>
      <c r="H3" s="26"/>
      <c r="I3" s="26"/>
      <c r="J3" s="26"/>
      <c r="K3" s="26"/>
      <c r="L3" s="26"/>
      <c r="M3" s="26"/>
      <c r="N3" s="26"/>
      <c r="O3" s="26"/>
    </row>
    <row r="4" spans="1:15" s="10" customFormat="1" ht="30.75" customHeight="1">
      <c r="A4" s="92" t="s">
        <v>50</v>
      </c>
      <c r="B4" s="92"/>
      <c r="C4" s="92"/>
      <c r="D4" s="92"/>
      <c r="E4" s="92"/>
      <c r="F4" s="92"/>
      <c r="G4" s="92"/>
      <c r="H4" s="92"/>
      <c r="I4" s="92"/>
      <c r="J4" s="26"/>
      <c r="K4" s="26"/>
      <c r="L4" s="26"/>
      <c r="M4" s="26"/>
      <c r="N4" s="26"/>
      <c r="O4" s="26"/>
    </row>
    <row r="5" spans="1:15" s="10" customFormat="1" ht="6.75" customHeight="1">
      <c r="A5" s="26"/>
      <c r="B5" s="26"/>
      <c r="C5" s="26"/>
      <c r="D5" s="26"/>
      <c r="E5" s="26"/>
      <c r="F5" s="26"/>
      <c r="G5" s="26"/>
      <c r="H5" s="26"/>
      <c r="I5" s="26"/>
      <c r="J5" s="26"/>
      <c r="K5" s="26"/>
      <c r="L5" s="26"/>
      <c r="M5" s="26"/>
      <c r="N5" s="26"/>
      <c r="O5" s="26"/>
    </row>
    <row r="6" spans="1:15" s="10" customFormat="1" ht="47.25" customHeight="1">
      <c r="A6" s="92" t="s">
        <v>49</v>
      </c>
      <c r="B6" s="92"/>
      <c r="C6" s="92"/>
      <c r="D6" s="92"/>
      <c r="E6" s="92"/>
      <c r="F6" s="92"/>
      <c r="G6" s="92"/>
      <c r="H6" s="92"/>
      <c r="I6" s="92"/>
      <c r="J6" s="26"/>
      <c r="K6" s="26"/>
      <c r="L6" s="26"/>
      <c r="M6" s="26"/>
      <c r="N6" s="26"/>
      <c r="O6" s="26"/>
    </row>
    <row r="7" spans="1:15" s="10" customFormat="1" ht="8.25" customHeight="1">
      <c r="A7" s="26"/>
      <c r="B7" s="26"/>
      <c r="C7" s="26"/>
      <c r="D7" s="26"/>
      <c r="E7" s="26"/>
      <c r="F7" s="26"/>
      <c r="G7" s="26"/>
      <c r="H7" s="26"/>
      <c r="I7" s="26"/>
      <c r="J7" s="26"/>
      <c r="K7" s="26"/>
      <c r="L7" s="26"/>
      <c r="M7" s="26"/>
      <c r="N7" s="26"/>
      <c r="O7" s="26"/>
    </row>
    <row r="8" spans="1:15" s="10" customFormat="1" ht="32.25" customHeight="1">
      <c r="A8" s="92" t="s">
        <v>51</v>
      </c>
      <c r="B8" s="92"/>
      <c r="C8" s="92"/>
      <c r="D8" s="92"/>
      <c r="E8" s="92"/>
      <c r="F8" s="92"/>
      <c r="G8" s="92"/>
      <c r="H8" s="92"/>
      <c r="I8" s="92"/>
      <c r="J8" s="26"/>
      <c r="K8" s="26"/>
      <c r="L8" s="26"/>
      <c r="M8" s="26"/>
      <c r="N8" s="26"/>
      <c r="O8" s="26"/>
    </row>
    <row r="9" spans="1:15" s="10" customFormat="1" ht="13.5">
      <c r="A9" s="26"/>
      <c r="B9" s="26"/>
      <c r="C9" s="26"/>
      <c r="D9" s="26"/>
      <c r="E9" s="26"/>
      <c r="F9" s="26"/>
      <c r="G9" s="26"/>
      <c r="H9" s="26"/>
      <c r="I9" s="26"/>
      <c r="J9" s="26"/>
      <c r="K9" s="26"/>
      <c r="L9" s="26"/>
      <c r="M9" s="26"/>
      <c r="N9" s="26"/>
      <c r="O9" s="26"/>
    </row>
    <row r="10" spans="1:15" s="10" customFormat="1" ht="13.5">
      <c r="A10" s="26"/>
      <c r="B10" s="26"/>
      <c r="C10" s="26"/>
      <c r="D10" s="26"/>
      <c r="E10" s="26"/>
      <c r="F10" s="26"/>
      <c r="G10" s="26"/>
      <c r="H10" s="26"/>
      <c r="I10" s="26"/>
      <c r="J10" s="26"/>
      <c r="K10" s="26"/>
      <c r="L10" s="26"/>
      <c r="M10" s="26"/>
      <c r="N10" s="26"/>
      <c r="O10" s="26"/>
    </row>
    <row r="11" spans="1:15" s="10" customFormat="1" ht="13.5">
      <c r="A11" s="26"/>
      <c r="B11" s="26"/>
      <c r="C11" s="26"/>
      <c r="D11" s="26"/>
      <c r="E11" s="26"/>
      <c r="F11" s="26"/>
      <c r="G11" s="26"/>
      <c r="H11" s="26"/>
      <c r="I11" s="26"/>
      <c r="J11" s="26"/>
      <c r="K11" s="26"/>
      <c r="L11" s="26"/>
      <c r="M11" s="26"/>
      <c r="N11" s="26"/>
      <c r="O11" s="26"/>
    </row>
    <row r="12" spans="1:15" s="10" customFormat="1" ht="13.5">
      <c r="A12" s="26"/>
      <c r="B12" s="26"/>
      <c r="C12" s="26"/>
      <c r="D12" s="26"/>
      <c r="E12" s="26"/>
      <c r="F12" s="26"/>
      <c r="G12" s="26"/>
      <c r="H12" s="26"/>
      <c r="I12" s="26"/>
      <c r="J12" s="26"/>
      <c r="K12" s="26"/>
      <c r="L12" s="26"/>
      <c r="M12" s="26"/>
      <c r="N12" s="26"/>
      <c r="O12" s="26"/>
    </row>
    <row r="13" spans="1:15" ht="13.5">
      <c r="A13" s="25"/>
      <c r="B13" s="25"/>
      <c r="C13" s="25"/>
      <c r="D13" s="25"/>
      <c r="E13" s="25"/>
      <c r="F13" s="25"/>
      <c r="G13" s="25"/>
      <c r="H13" s="25"/>
      <c r="I13" s="25"/>
      <c r="J13" s="25"/>
      <c r="K13" s="25"/>
      <c r="L13" s="25"/>
      <c r="M13" s="25"/>
      <c r="N13" s="25"/>
      <c r="O13" s="25"/>
    </row>
    <row r="14" spans="1:15" ht="13.5">
      <c r="A14" s="25"/>
      <c r="B14" s="25"/>
      <c r="C14" s="25"/>
      <c r="D14" s="25"/>
      <c r="E14" s="25"/>
      <c r="F14" s="25"/>
      <c r="G14" s="25"/>
      <c r="H14" s="25"/>
      <c r="I14" s="25"/>
      <c r="J14" s="25"/>
      <c r="K14" s="25"/>
      <c r="L14" s="25"/>
      <c r="M14" s="25"/>
      <c r="N14" s="25"/>
      <c r="O14" s="25"/>
    </row>
  </sheetData>
  <sheetProtection/>
  <mergeCells count="3">
    <mergeCell ref="A4:I4"/>
    <mergeCell ref="A6:I6"/>
    <mergeCell ref="A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view="pageBreakPreview" zoomScale="130" zoomScaleSheetLayoutView="130" zoomScalePageLayoutView="0" workbookViewId="0" topLeftCell="A1">
      <selection activeCell="J16" sqref="J16"/>
    </sheetView>
  </sheetViews>
  <sheetFormatPr defaultColWidth="9.00390625" defaultRowHeight="13.5"/>
  <cols>
    <col min="1" max="1" width="10.50390625" style="0" customWidth="1"/>
    <col min="2" max="2" width="17.00390625" style="0" customWidth="1"/>
    <col min="9" max="9" width="4.75390625" style="0" customWidth="1"/>
  </cols>
  <sheetData>
    <row r="1" spans="1:9" ht="36" customHeight="1">
      <c r="A1" s="93" t="s">
        <v>89</v>
      </c>
      <c r="B1" s="93"/>
      <c r="C1" s="93"/>
      <c r="D1" s="93"/>
      <c r="E1" s="93"/>
      <c r="F1" s="93"/>
      <c r="G1" s="93"/>
      <c r="H1" s="93"/>
      <c r="I1" s="93"/>
    </row>
    <row r="3" spans="1:9" ht="14.25">
      <c r="A3" s="27" t="s">
        <v>69</v>
      </c>
      <c r="B3" s="26"/>
      <c r="C3" s="26"/>
      <c r="D3" s="26"/>
      <c r="E3" s="26"/>
      <c r="F3" s="26"/>
      <c r="G3" s="26"/>
      <c r="H3" s="26"/>
      <c r="I3" s="26"/>
    </row>
    <row r="4" spans="1:9" ht="13.5">
      <c r="A4" s="26"/>
      <c r="B4" s="26"/>
      <c r="C4" s="26"/>
      <c r="D4" s="26"/>
      <c r="E4" s="26"/>
      <c r="F4" s="26"/>
      <c r="G4" s="26"/>
      <c r="H4" s="26"/>
      <c r="I4" s="26"/>
    </row>
    <row r="5" spans="1:9" ht="13.5">
      <c r="A5" s="76" t="s">
        <v>83</v>
      </c>
      <c r="B5" s="26"/>
      <c r="C5" s="26"/>
      <c r="D5" s="26"/>
      <c r="E5" s="26"/>
      <c r="F5" s="26"/>
      <c r="G5" s="26"/>
      <c r="H5" s="26"/>
      <c r="I5" s="26"/>
    </row>
    <row r="6" spans="1:9" ht="13.5">
      <c r="A6" s="26" t="s">
        <v>82</v>
      </c>
      <c r="B6" s="26"/>
      <c r="C6" s="26"/>
      <c r="D6" s="26"/>
      <c r="E6" s="26"/>
      <c r="F6" s="26"/>
      <c r="G6" s="26"/>
      <c r="H6" s="26"/>
      <c r="I6" s="26"/>
    </row>
    <row r="7" spans="1:9" ht="13.5">
      <c r="A7" s="26"/>
      <c r="B7" s="26"/>
      <c r="C7" s="26"/>
      <c r="D7" s="26"/>
      <c r="E7" s="26"/>
      <c r="F7" s="26"/>
      <c r="G7" s="26"/>
      <c r="H7" s="26"/>
      <c r="I7" s="26"/>
    </row>
    <row r="8" spans="1:9" ht="13.5">
      <c r="A8" s="80" t="s">
        <v>84</v>
      </c>
      <c r="B8" s="26" t="s">
        <v>70</v>
      </c>
      <c r="C8" s="26" t="s">
        <v>71</v>
      </c>
      <c r="D8" s="26"/>
      <c r="E8" s="26"/>
      <c r="F8" s="26"/>
      <c r="G8" s="26"/>
      <c r="H8" s="26"/>
      <c r="I8" s="26"/>
    </row>
    <row r="9" spans="1:9" ht="13.5">
      <c r="A9" s="80" t="s">
        <v>85</v>
      </c>
      <c r="B9" s="26" t="s">
        <v>72</v>
      </c>
      <c r="C9" s="26"/>
      <c r="D9" s="26"/>
      <c r="E9" s="26"/>
      <c r="F9" s="26"/>
      <c r="G9" s="26"/>
      <c r="H9" s="26"/>
      <c r="I9" s="26"/>
    </row>
    <row r="10" spans="1:9" ht="13.5">
      <c r="A10" s="80" t="s">
        <v>86</v>
      </c>
      <c r="B10" s="26" t="s">
        <v>73</v>
      </c>
      <c r="C10" s="26"/>
      <c r="D10" s="26"/>
      <c r="E10" s="26"/>
      <c r="F10" s="26"/>
      <c r="G10" s="26"/>
      <c r="H10" s="26"/>
      <c r="I10" s="26"/>
    </row>
    <row r="11" spans="1:9" ht="13.5">
      <c r="A11" s="80" t="s">
        <v>87</v>
      </c>
      <c r="B11" s="26" t="s">
        <v>88</v>
      </c>
      <c r="C11" s="26" t="s">
        <v>91</v>
      </c>
      <c r="D11" s="26"/>
      <c r="E11" s="26"/>
      <c r="F11" s="26"/>
      <c r="G11" s="26"/>
      <c r="H11" s="26"/>
      <c r="I11" s="26"/>
    </row>
    <row r="12" spans="1:9" ht="13.5">
      <c r="A12" s="26"/>
      <c r="B12" s="26"/>
      <c r="C12" s="26" t="s">
        <v>74</v>
      </c>
      <c r="D12" s="26"/>
      <c r="E12" s="26"/>
      <c r="F12" s="26"/>
      <c r="G12" s="26"/>
      <c r="H12" s="26"/>
      <c r="I12" s="26"/>
    </row>
    <row r="13" spans="1:9" ht="13.5">
      <c r="A13" s="26"/>
      <c r="B13" s="26"/>
      <c r="C13" s="26" t="s">
        <v>92</v>
      </c>
      <c r="D13" s="26"/>
      <c r="E13" s="26"/>
      <c r="F13" s="26"/>
      <c r="G13" s="26"/>
      <c r="H13" s="26"/>
      <c r="I13" s="26"/>
    </row>
    <row r="14" spans="1:9" ht="13.5">
      <c r="A14" s="26"/>
      <c r="B14" s="26"/>
      <c r="C14" s="26" t="s">
        <v>93</v>
      </c>
      <c r="D14" s="26"/>
      <c r="E14" s="26"/>
      <c r="F14" s="26"/>
      <c r="G14" s="26"/>
      <c r="H14" s="26"/>
      <c r="I14" s="26"/>
    </row>
    <row r="15" spans="1:9" ht="13.5">
      <c r="A15" s="26"/>
      <c r="B15" s="26"/>
      <c r="C15" s="26" t="s">
        <v>94</v>
      </c>
      <c r="D15" s="26"/>
      <c r="E15" s="26"/>
      <c r="F15" s="26"/>
      <c r="G15" s="26"/>
      <c r="H15" s="26"/>
      <c r="I15" s="26"/>
    </row>
    <row r="16" spans="1:9" ht="13.5">
      <c r="A16" s="26"/>
      <c r="B16" s="26"/>
      <c r="C16" s="26" t="s">
        <v>95</v>
      </c>
      <c r="D16" s="26"/>
      <c r="E16" s="26"/>
      <c r="F16" s="26"/>
      <c r="G16" s="26"/>
      <c r="H16" s="26"/>
      <c r="I16" s="26"/>
    </row>
    <row r="17" spans="1:9" ht="13.5">
      <c r="A17" s="26"/>
      <c r="B17" s="26"/>
      <c r="C17" s="26" t="s">
        <v>96</v>
      </c>
      <c r="D17" s="26"/>
      <c r="E17" s="26"/>
      <c r="F17" s="26"/>
      <c r="G17" s="26"/>
      <c r="H17" s="26"/>
      <c r="I17" s="26"/>
    </row>
    <row r="18" spans="2:9" ht="13.5">
      <c r="B18" s="26"/>
      <c r="C18" s="26" t="s">
        <v>75</v>
      </c>
      <c r="D18" s="26"/>
      <c r="E18" s="26"/>
      <c r="F18" s="26"/>
      <c r="G18" s="26"/>
      <c r="H18" s="26"/>
      <c r="I18" s="26"/>
    </row>
    <row r="19" spans="1:9" ht="13.5">
      <c r="A19" s="26"/>
      <c r="B19" s="26"/>
      <c r="C19" s="26"/>
      <c r="D19" s="26"/>
      <c r="E19" s="26"/>
      <c r="F19" s="26"/>
      <c r="G19" s="26"/>
      <c r="H19" s="26"/>
      <c r="I19" s="26"/>
    </row>
    <row r="20" spans="1:9" ht="39.75" customHeight="1">
      <c r="A20" s="92" t="s">
        <v>76</v>
      </c>
      <c r="B20" s="92"/>
      <c r="C20" s="92"/>
      <c r="D20" s="92"/>
      <c r="E20" s="92"/>
      <c r="F20" s="92"/>
      <c r="G20" s="92"/>
      <c r="H20" s="92"/>
      <c r="I20" s="92"/>
    </row>
    <row r="21" spans="1:9" ht="13.5">
      <c r="A21" s="26"/>
      <c r="B21" s="26"/>
      <c r="C21" s="26"/>
      <c r="D21" s="26"/>
      <c r="E21" s="26"/>
      <c r="F21" s="26"/>
      <c r="G21" s="26"/>
      <c r="H21" s="26"/>
      <c r="I21" s="26"/>
    </row>
  </sheetData>
  <sheetProtection/>
  <mergeCells count="2">
    <mergeCell ref="A20:I20"/>
    <mergeCell ref="A1:I1"/>
  </mergeCells>
  <hyperlinks>
    <hyperlink ref="A8" location="'シートＡ '!Print_Area" display="　シートA"/>
    <hyperlink ref="A9" location="シートＢ!Print_Area" display="　シートB"/>
    <hyperlink ref="A10" location="'シートＣ '!Print_Area" display="　シートC"/>
    <hyperlink ref="A11" location="シートＤ!Print_Area" display="　シートD"/>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41"/>
  <sheetViews>
    <sheetView tabSelected="1" view="pageBreakPreview" zoomScale="84" zoomScaleSheetLayoutView="84" zoomScalePageLayoutView="0" workbookViewId="0" topLeftCell="A1">
      <selection activeCell="B23" sqref="B23"/>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0.75390625" style="1" customWidth="1"/>
    <col min="15" max="16384" width="9.00390625" style="1" customWidth="1"/>
  </cols>
  <sheetData>
    <row r="1" s="48" customFormat="1" ht="24" customHeight="1">
      <c r="L1" s="31" t="s">
        <v>54</v>
      </c>
    </row>
    <row r="2" spans="1:14" s="48" customFormat="1" ht="24" customHeight="1">
      <c r="A2" s="95" t="s">
        <v>19</v>
      </c>
      <c r="B2" s="95"/>
      <c r="C2" s="95"/>
      <c r="D2" s="95"/>
      <c r="E2" s="95"/>
      <c r="F2" s="95"/>
      <c r="G2" s="95"/>
      <c r="H2" s="95"/>
      <c r="I2" s="95"/>
      <c r="J2" s="95"/>
      <c r="K2" s="95"/>
      <c r="L2" s="95"/>
      <c r="M2" s="95"/>
      <c r="N2" s="95"/>
    </row>
    <row r="3" spans="1:15" s="47" customFormat="1" ht="21.75" customHeight="1">
      <c r="A3" s="50" t="s">
        <v>0</v>
      </c>
      <c r="B3" s="51"/>
      <c r="C3" s="28"/>
      <c r="D3" s="28"/>
      <c r="E3" s="28"/>
      <c r="F3" s="28"/>
      <c r="G3" s="28"/>
      <c r="H3" s="28"/>
      <c r="I3" s="28"/>
      <c r="J3" s="28"/>
      <c r="K3" s="28"/>
      <c r="L3" s="28"/>
      <c r="M3" s="28"/>
      <c r="N3" s="28"/>
      <c r="O3" s="28"/>
    </row>
    <row r="4" spans="1:15" s="47" customFormat="1" ht="21.75" customHeight="1">
      <c r="A4" s="51"/>
      <c r="B4" s="51"/>
      <c r="C4" s="96"/>
      <c r="D4" s="97"/>
      <c r="E4" s="97"/>
      <c r="F4" s="97"/>
      <c r="G4" s="97"/>
      <c r="H4" s="97"/>
      <c r="I4" s="98"/>
      <c r="J4" s="28"/>
      <c r="K4" s="28"/>
      <c r="L4" s="28"/>
      <c r="M4" s="28"/>
      <c r="N4" s="28"/>
      <c r="O4" s="28"/>
    </row>
    <row r="5" spans="1:15" s="47" customFormat="1" ht="21.75" customHeight="1">
      <c r="A5" s="51"/>
      <c r="B5" s="51"/>
      <c r="C5" s="28"/>
      <c r="D5" s="28"/>
      <c r="E5" s="28"/>
      <c r="F5" s="28"/>
      <c r="G5" s="28"/>
      <c r="H5" s="28"/>
      <c r="I5" s="28"/>
      <c r="J5" s="28"/>
      <c r="K5" s="28"/>
      <c r="L5" s="28"/>
      <c r="M5" s="28"/>
      <c r="N5" s="28"/>
      <c r="O5" s="28"/>
    </row>
    <row r="6" spans="1:15" s="47" customFormat="1" ht="21.75" customHeight="1">
      <c r="A6" s="50" t="s">
        <v>77</v>
      </c>
      <c r="B6" s="51"/>
      <c r="C6" s="28"/>
      <c r="D6" s="28"/>
      <c r="E6" s="28"/>
      <c r="F6" s="28"/>
      <c r="G6" s="28"/>
      <c r="H6" s="28"/>
      <c r="I6" s="28"/>
      <c r="J6" s="28"/>
      <c r="K6" s="28"/>
      <c r="L6" s="28"/>
      <c r="M6" s="28"/>
      <c r="N6" s="28"/>
      <c r="O6" s="28"/>
    </row>
    <row r="7" spans="1:15" s="47" customFormat="1" ht="21.75" customHeight="1">
      <c r="A7" s="51"/>
      <c r="B7" s="51"/>
      <c r="C7" s="96"/>
      <c r="D7" s="97"/>
      <c r="E7" s="97"/>
      <c r="F7" s="97"/>
      <c r="G7" s="97"/>
      <c r="H7" s="97"/>
      <c r="I7" s="98"/>
      <c r="J7" s="52"/>
      <c r="K7" s="28"/>
      <c r="L7" s="28"/>
      <c r="M7" s="28"/>
      <c r="N7" s="28"/>
      <c r="O7" s="28"/>
    </row>
    <row r="8" spans="1:15" s="47" customFormat="1" ht="21.75" customHeight="1">
      <c r="A8" s="51"/>
      <c r="B8" s="51"/>
      <c r="C8" s="28"/>
      <c r="D8" s="28"/>
      <c r="E8" s="28"/>
      <c r="F8" s="28"/>
      <c r="G8" s="28"/>
      <c r="H8" s="28"/>
      <c r="I8" s="28"/>
      <c r="J8" s="28"/>
      <c r="K8" s="28"/>
      <c r="L8" s="28"/>
      <c r="M8" s="28"/>
      <c r="N8" s="28"/>
      <c r="O8" s="28"/>
    </row>
    <row r="9" spans="1:15" s="47" customFormat="1" ht="21.75" customHeight="1">
      <c r="A9" s="50" t="s">
        <v>78</v>
      </c>
      <c r="B9" s="51"/>
      <c r="C9" s="28"/>
      <c r="D9" s="28"/>
      <c r="E9" s="28"/>
      <c r="F9" s="28"/>
      <c r="G9" s="28"/>
      <c r="H9" s="28"/>
      <c r="I9" s="28"/>
      <c r="J9" s="52"/>
      <c r="K9" s="28"/>
      <c r="L9" s="28"/>
      <c r="M9" s="28"/>
      <c r="N9" s="28"/>
      <c r="O9" s="28"/>
    </row>
    <row r="10" spans="1:15" s="47" customFormat="1" ht="21.75" customHeight="1">
      <c r="A10" s="51"/>
      <c r="B10" s="51"/>
      <c r="C10" s="101"/>
      <c r="D10" s="102"/>
      <c r="E10" s="102"/>
      <c r="F10" s="102"/>
      <c r="G10" s="102"/>
      <c r="H10" s="102"/>
      <c r="I10" s="103"/>
      <c r="J10" s="55"/>
      <c r="K10" s="74"/>
      <c r="L10" s="28"/>
      <c r="M10" s="28"/>
      <c r="N10" s="28"/>
      <c r="O10" s="28"/>
    </row>
    <row r="11" spans="1:15" s="47" customFormat="1" ht="21.75" customHeight="1">
      <c r="A11" s="51"/>
      <c r="B11" s="51"/>
      <c r="C11" s="28"/>
      <c r="D11" s="28"/>
      <c r="E11" s="28"/>
      <c r="F11" s="28"/>
      <c r="G11" s="28"/>
      <c r="H11" s="28"/>
      <c r="I11" s="28"/>
      <c r="J11" s="52"/>
      <c r="K11" s="28"/>
      <c r="L11" s="28"/>
      <c r="M11" s="28"/>
      <c r="N11" s="28"/>
      <c r="O11" s="28"/>
    </row>
    <row r="12" spans="1:15" s="47" customFormat="1" ht="21.75" customHeight="1">
      <c r="A12" s="50" t="s">
        <v>79</v>
      </c>
      <c r="B12" s="51"/>
      <c r="C12" s="28"/>
      <c r="D12" s="28"/>
      <c r="E12" s="28"/>
      <c r="F12" s="28"/>
      <c r="G12" s="28"/>
      <c r="H12" s="28"/>
      <c r="I12" s="28"/>
      <c r="J12" s="28"/>
      <c r="K12" s="28"/>
      <c r="L12" s="28"/>
      <c r="M12" s="28"/>
      <c r="N12" s="28"/>
      <c r="O12" s="28"/>
    </row>
    <row r="13" spans="1:15" s="47" customFormat="1" ht="21.75" customHeight="1">
      <c r="A13" s="51" t="s">
        <v>25</v>
      </c>
      <c r="B13" s="51"/>
      <c r="C13" s="96"/>
      <c r="D13" s="97"/>
      <c r="E13" s="97"/>
      <c r="F13" s="97"/>
      <c r="G13" s="97"/>
      <c r="H13" s="97"/>
      <c r="I13" s="98"/>
      <c r="J13" s="28"/>
      <c r="K13" s="28"/>
      <c r="L13" s="28"/>
      <c r="M13" s="28"/>
      <c r="N13" s="28"/>
      <c r="O13" s="28"/>
    </row>
    <row r="14" spans="1:15" s="47" customFormat="1" ht="21.75" customHeight="1">
      <c r="A14" s="51"/>
      <c r="B14" s="51"/>
      <c r="C14" s="28"/>
      <c r="D14" s="28"/>
      <c r="E14" s="28"/>
      <c r="F14" s="28"/>
      <c r="G14" s="28"/>
      <c r="H14" s="28"/>
      <c r="I14" s="28"/>
      <c r="J14" s="28"/>
      <c r="K14" s="28"/>
      <c r="L14" s="28"/>
      <c r="M14" s="28"/>
      <c r="N14" s="28"/>
      <c r="O14" s="28"/>
    </row>
    <row r="15" spans="1:15" s="47" customFormat="1" ht="21.75" customHeight="1">
      <c r="A15" s="50" t="s">
        <v>109</v>
      </c>
      <c r="B15" s="51"/>
      <c r="C15" s="28"/>
      <c r="D15" s="28"/>
      <c r="E15" s="28"/>
      <c r="F15" s="28"/>
      <c r="G15" s="28"/>
      <c r="H15" s="28"/>
      <c r="I15" s="28"/>
      <c r="J15" s="28"/>
      <c r="K15" s="28"/>
      <c r="L15" s="28"/>
      <c r="M15" s="28"/>
      <c r="N15" s="28"/>
      <c r="O15" s="28"/>
    </row>
    <row r="16" spans="1:15" s="47" customFormat="1" ht="21.75" customHeight="1">
      <c r="A16" s="51"/>
      <c r="B16" s="51"/>
      <c r="C16" s="99"/>
      <c r="D16" s="100"/>
      <c r="E16" s="100"/>
      <c r="F16" s="100"/>
      <c r="G16" s="56" t="s">
        <v>35</v>
      </c>
      <c r="H16" s="57"/>
      <c r="I16" s="58"/>
      <c r="J16" s="28"/>
      <c r="K16" s="28"/>
      <c r="L16" s="28"/>
      <c r="M16" s="28"/>
      <c r="N16" s="28"/>
      <c r="O16" s="28"/>
    </row>
    <row r="17" spans="1:15" s="47" customFormat="1" ht="21.75" customHeight="1">
      <c r="A17" s="51"/>
      <c r="B17" s="51"/>
      <c r="C17" s="28"/>
      <c r="D17" s="28"/>
      <c r="E17" s="28"/>
      <c r="F17" s="28"/>
      <c r="G17" s="28"/>
      <c r="H17" s="28"/>
      <c r="I17" s="28"/>
      <c r="J17" s="28"/>
      <c r="K17" s="28"/>
      <c r="L17" s="28"/>
      <c r="M17" s="28"/>
      <c r="N17" s="28"/>
      <c r="O17" s="28"/>
    </row>
    <row r="18" spans="1:15" s="47" customFormat="1" ht="21.75" customHeight="1">
      <c r="A18" s="50" t="s">
        <v>1</v>
      </c>
      <c r="B18" s="51"/>
      <c r="C18" s="28"/>
      <c r="D18" s="28"/>
      <c r="E18" s="28"/>
      <c r="F18" s="28"/>
      <c r="G18" s="28"/>
      <c r="H18" s="28"/>
      <c r="I18" s="28"/>
      <c r="J18" s="28"/>
      <c r="K18" s="28"/>
      <c r="L18" s="28"/>
      <c r="M18" s="28"/>
      <c r="N18" s="28"/>
      <c r="O18" s="28"/>
    </row>
    <row r="19" spans="1:15" s="47" customFormat="1" ht="21.75" customHeight="1">
      <c r="A19" s="28"/>
      <c r="B19" s="28"/>
      <c r="C19" s="28"/>
      <c r="D19" s="28"/>
      <c r="E19" s="28"/>
      <c r="F19" s="28"/>
      <c r="G19" s="28"/>
      <c r="H19" s="28"/>
      <c r="I19" s="28"/>
      <c r="J19" s="28"/>
      <c r="K19" s="28"/>
      <c r="L19" s="28"/>
      <c r="M19" s="28"/>
      <c r="N19" s="28"/>
      <c r="O19" s="28"/>
    </row>
    <row r="20" spans="1:15" s="35" customFormat="1" ht="30.75" customHeight="1">
      <c r="A20" s="18" t="s">
        <v>56</v>
      </c>
      <c r="B20" s="18"/>
      <c r="C20" s="18"/>
      <c r="D20" s="18"/>
      <c r="E20" s="18"/>
      <c r="F20" s="18"/>
      <c r="G20" s="18"/>
      <c r="H20" s="18"/>
      <c r="I20" s="18"/>
      <c r="J20" s="18"/>
      <c r="K20" s="18"/>
      <c r="L20" s="18"/>
      <c r="M20" s="18"/>
      <c r="N20" s="18"/>
      <c r="O20" s="18"/>
    </row>
    <row r="21" spans="1:15" s="35" customFormat="1" ht="16.5" customHeight="1">
      <c r="A21" s="18"/>
      <c r="B21" s="18"/>
      <c r="C21" s="18"/>
      <c r="D21" s="18"/>
      <c r="E21" s="18"/>
      <c r="F21" s="18"/>
      <c r="G21" s="18"/>
      <c r="H21" s="18"/>
      <c r="I21" s="18"/>
      <c r="J21" s="18"/>
      <c r="K21" s="18"/>
      <c r="L21" s="18"/>
      <c r="M21" s="18"/>
      <c r="N21" s="18"/>
      <c r="O21" s="18"/>
    </row>
    <row r="22" spans="1:15" s="35" customFormat="1" ht="30.75" customHeight="1">
      <c r="A22" s="18"/>
      <c r="B22" s="94" t="s">
        <v>110</v>
      </c>
      <c r="C22" s="94"/>
      <c r="D22" s="94"/>
      <c r="E22" s="94"/>
      <c r="F22" s="42">
        <v>10</v>
      </c>
      <c r="G22" s="43" t="s">
        <v>32</v>
      </c>
      <c r="H22" s="43">
        <f>IF(F22=10,110,108)</f>
        <v>110</v>
      </c>
      <c r="I22" s="44" t="s">
        <v>36</v>
      </c>
      <c r="J22" s="45">
        <f>ROUNDDOWN(C16*F22/H22,0)</f>
        <v>0</v>
      </c>
      <c r="K22" s="18" t="s">
        <v>48</v>
      </c>
      <c r="L22" s="18"/>
      <c r="M22" s="18"/>
      <c r="N22" s="18"/>
      <c r="O22" s="18"/>
    </row>
    <row r="23" spans="1:15" s="35" customFormat="1" ht="30.75" customHeight="1">
      <c r="A23" s="18"/>
      <c r="B23" s="18"/>
      <c r="C23" s="18"/>
      <c r="D23" s="18"/>
      <c r="E23" s="18"/>
      <c r="F23" s="18" t="s">
        <v>90</v>
      </c>
      <c r="G23" s="18"/>
      <c r="H23" s="18"/>
      <c r="I23" s="18"/>
      <c r="J23" s="18"/>
      <c r="K23" s="18"/>
      <c r="L23" s="18"/>
      <c r="M23" s="18"/>
      <c r="N23" s="18"/>
      <c r="O23" s="18"/>
    </row>
    <row r="24" spans="1:15" s="35" customFormat="1" ht="30.75" customHeight="1">
      <c r="A24" s="18"/>
      <c r="B24" s="18"/>
      <c r="C24" s="18"/>
      <c r="D24" s="18"/>
      <c r="E24" s="18"/>
      <c r="F24" s="18"/>
      <c r="G24" s="18"/>
      <c r="H24" s="18"/>
      <c r="I24" s="18"/>
      <c r="J24" s="18"/>
      <c r="K24" s="18"/>
      <c r="L24" s="18"/>
      <c r="M24" s="18"/>
      <c r="N24" s="18"/>
      <c r="O24" s="18"/>
    </row>
    <row r="25" spans="1:15" s="35" customFormat="1" ht="30.75" customHeight="1">
      <c r="A25" s="18" t="s">
        <v>57</v>
      </c>
      <c r="B25" s="18"/>
      <c r="C25" s="18"/>
      <c r="D25" s="18"/>
      <c r="E25" s="18"/>
      <c r="F25" s="18"/>
      <c r="G25" s="18"/>
      <c r="H25" s="18"/>
      <c r="I25" s="18"/>
      <c r="J25" s="18"/>
      <c r="K25" s="18"/>
      <c r="L25" s="18"/>
      <c r="M25" s="18"/>
      <c r="N25" s="18"/>
      <c r="O25" s="18"/>
    </row>
    <row r="26" spans="1:15" s="35" customFormat="1" ht="22.5" customHeight="1">
      <c r="A26" s="18"/>
      <c r="B26" s="46" t="s">
        <v>99</v>
      </c>
      <c r="C26" s="75"/>
      <c r="D26" s="18"/>
      <c r="E26" s="18"/>
      <c r="F26" s="18"/>
      <c r="G26" s="18"/>
      <c r="H26" s="18"/>
      <c r="I26" s="18"/>
      <c r="J26" s="18"/>
      <c r="K26" s="18"/>
      <c r="L26" s="18"/>
      <c r="M26" s="18"/>
      <c r="N26" s="18"/>
      <c r="O26" s="18"/>
    </row>
    <row r="27" spans="1:15" s="47" customFormat="1" ht="22.5" customHeight="1">
      <c r="A27" s="18"/>
      <c r="B27" s="46" t="s">
        <v>100</v>
      </c>
      <c r="C27" s="75"/>
      <c r="D27" s="18"/>
      <c r="E27" s="18"/>
      <c r="F27" s="18"/>
      <c r="G27" s="18"/>
      <c r="H27" s="18"/>
      <c r="I27" s="18"/>
      <c r="J27" s="28"/>
      <c r="K27" s="28"/>
      <c r="L27" s="28"/>
      <c r="M27" s="28"/>
      <c r="N27" s="28"/>
      <c r="O27" s="28"/>
    </row>
    <row r="28" spans="1:15" s="47" customFormat="1" ht="23.25" customHeight="1">
      <c r="A28" s="18"/>
      <c r="B28" s="46" t="s">
        <v>81</v>
      </c>
      <c r="C28" s="75"/>
      <c r="D28" s="18"/>
      <c r="E28" s="18"/>
      <c r="F28" s="18"/>
      <c r="G28" s="18"/>
      <c r="H28" s="18"/>
      <c r="I28" s="18"/>
      <c r="J28" s="28"/>
      <c r="K28" s="28"/>
      <c r="L28" s="28"/>
      <c r="M28" s="28"/>
      <c r="N28" s="28"/>
      <c r="O28" s="28"/>
    </row>
    <row r="29" spans="1:14" ht="13.5">
      <c r="A29" s="7"/>
      <c r="B29" s="7"/>
      <c r="C29" s="5"/>
      <c r="D29" s="5"/>
      <c r="E29" s="5"/>
      <c r="F29" s="5"/>
      <c r="G29" s="5"/>
      <c r="H29" s="5"/>
      <c r="I29" s="5"/>
      <c r="J29" s="5"/>
      <c r="K29" s="5"/>
      <c r="L29" s="5"/>
      <c r="M29" s="5"/>
      <c r="N29" s="5"/>
    </row>
    <row r="30" spans="1:14" ht="13.5">
      <c r="A30" s="7"/>
      <c r="B30" s="7"/>
      <c r="C30" s="5"/>
      <c r="D30" s="5"/>
      <c r="E30" s="5"/>
      <c r="F30" s="5"/>
      <c r="G30" s="5"/>
      <c r="H30" s="5"/>
      <c r="I30" s="5"/>
      <c r="J30" s="5"/>
      <c r="K30" s="5"/>
      <c r="L30" s="5"/>
      <c r="M30" s="5"/>
      <c r="N30" s="5"/>
    </row>
    <row r="31" spans="1:14" ht="13.5">
      <c r="A31" s="7"/>
      <c r="B31" s="7"/>
      <c r="C31" s="5"/>
      <c r="D31" s="5"/>
      <c r="E31" s="5"/>
      <c r="F31" s="5"/>
      <c r="G31" s="5"/>
      <c r="H31" s="5"/>
      <c r="I31" s="5"/>
      <c r="J31" s="5"/>
      <c r="K31" s="5"/>
      <c r="L31" s="5"/>
      <c r="M31" s="5"/>
      <c r="N31" s="5"/>
    </row>
    <row r="32" spans="1:14" ht="13.5">
      <c r="A32" s="7"/>
      <c r="B32" s="7"/>
      <c r="C32" s="5"/>
      <c r="D32" s="5"/>
      <c r="E32" s="5"/>
      <c r="F32" s="5"/>
      <c r="G32" s="5"/>
      <c r="H32" s="5"/>
      <c r="I32" s="5"/>
      <c r="J32" s="5"/>
      <c r="K32" s="5"/>
      <c r="L32" s="5"/>
      <c r="M32" s="5"/>
      <c r="N32" s="5"/>
    </row>
    <row r="33" spans="1:14" ht="13.5">
      <c r="A33" s="7"/>
      <c r="B33" s="7"/>
      <c r="C33" s="5"/>
      <c r="D33" s="5"/>
      <c r="E33" s="5"/>
      <c r="F33" s="5"/>
      <c r="G33" s="5"/>
      <c r="H33" s="5"/>
      <c r="I33" s="5"/>
      <c r="J33" s="5"/>
      <c r="K33" s="5"/>
      <c r="L33" s="5"/>
      <c r="M33" s="5"/>
      <c r="N33" s="5"/>
    </row>
    <row r="34" spans="1:14" ht="13.5">
      <c r="A34" s="7"/>
      <c r="B34" s="7"/>
      <c r="C34" s="5"/>
      <c r="D34" s="5"/>
      <c r="E34" s="5"/>
      <c r="F34" s="5"/>
      <c r="G34" s="5"/>
      <c r="H34" s="5"/>
      <c r="I34" s="5"/>
      <c r="J34" s="5"/>
      <c r="K34" s="5"/>
      <c r="L34" s="5"/>
      <c r="M34" s="5"/>
      <c r="N34" s="5"/>
    </row>
    <row r="35" spans="1:14" ht="13.5">
      <c r="A35" s="7"/>
      <c r="B35" s="7"/>
      <c r="C35" s="5"/>
      <c r="D35" s="5"/>
      <c r="E35" s="5"/>
      <c r="F35" s="5"/>
      <c r="G35" s="5"/>
      <c r="H35" s="5"/>
      <c r="I35" s="5"/>
      <c r="J35" s="5"/>
      <c r="K35" s="5"/>
      <c r="L35" s="5"/>
      <c r="M35" s="5"/>
      <c r="N35" s="5"/>
    </row>
    <row r="36" spans="1:14" ht="13.5">
      <c r="A36" s="7"/>
      <c r="B36" s="7"/>
      <c r="C36" s="5"/>
      <c r="D36" s="5"/>
      <c r="E36" s="5"/>
      <c r="F36" s="5"/>
      <c r="G36" s="5"/>
      <c r="H36" s="5"/>
      <c r="I36" s="5"/>
      <c r="J36" s="5"/>
      <c r="K36" s="5"/>
      <c r="L36" s="5"/>
      <c r="M36" s="5"/>
      <c r="N36" s="5"/>
    </row>
    <row r="37" spans="1:14" ht="13.5">
      <c r="A37" s="7"/>
      <c r="B37" s="7"/>
      <c r="C37" s="5"/>
      <c r="D37" s="5"/>
      <c r="E37" s="5"/>
      <c r="F37" s="5"/>
      <c r="G37" s="5"/>
      <c r="H37" s="5"/>
      <c r="I37" s="5"/>
      <c r="J37" s="5"/>
      <c r="K37" s="5"/>
      <c r="L37" s="5"/>
      <c r="M37" s="5"/>
      <c r="N37" s="5"/>
    </row>
    <row r="38" spans="1:14" ht="13.5">
      <c r="A38" s="7"/>
      <c r="B38" s="7"/>
      <c r="C38" s="5"/>
      <c r="D38" s="5"/>
      <c r="E38" s="5"/>
      <c r="F38" s="5"/>
      <c r="G38" s="5"/>
      <c r="H38" s="5"/>
      <c r="I38" s="5"/>
      <c r="J38" s="5"/>
      <c r="K38" s="5"/>
      <c r="L38" s="5"/>
      <c r="M38" s="5"/>
      <c r="N38" s="5"/>
    </row>
    <row r="39" spans="1:14" ht="13.5">
      <c r="A39" s="7"/>
      <c r="B39" s="7"/>
      <c r="C39" s="5"/>
      <c r="D39" s="5"/>
      <c r="E39" s="5"/>
      <c r="F39" s="5"/>
      <c r="G39" s="5"/>
      <c r="H39" s="5"/>
      <c r="I39" s="5"/>
      <c r="J39" s="5"/>
      <c r="K39" s="5"/>
      <c r="L39" s="5"/>
      <c r="M39" s="5"/>
      <c r="N39" s="5"/>
    </row>
    <row r="40" spans="1:14" ht="13.5">
      <c r="A40" s="7"/>
      <c r="B40" s="7"/>
      <c r="C40" s="5"/>
      <c r="D40" s="5"/>
      <c r="E40" s="5"/>
      <c r="F40" s="5"/>
      <c r="G40" s="5"/>
      <c r="H40" s="5"/>
      <c r="I40" s="5"/>
      <c r="J40" s="5"/>
      <c r="K40" s="5"/>
      <c r="L40" s="5"/>
      <c r="M40" s="5"/>
      <c r="N40" s="5"/>
    </row>
    <row r="41" spans="1:14" ht="13.5">
      <c r="A41" s="7"/>
      <c r="B41" s="7"/>
      <c r="C41" s="5"/>
      <c r="D41" s="5"/>
      <c r="E41" s="5"/>
      <c r="F41" s="5"/>
      <c r="G41" s="5"/>
      <c r="H41" s="5"/>
      <c r="I41" s="5"/>
      <c r="J41" s="5"/>
      <c r="K41" s="5"/>
      <c r="L41" s="5"/>
      <c r="M41" s="5"/>
      <c r="N41" s="5"/>
    </row>
  </sheetData>
  <sheetProtection/>
  <mergeCells count="7">
    <mergeCell ref="B22:E22"/>
    <mergeCell ref="A2:N2"/>
    <mergeCell ref="C4:I4"/>
    <mergeCell ref="C7:I7"/>
    <mergeCell ref="C13:I13"/>
    <mergeCell ref="C16:F16"/>
    <mergeCell ref="C10:I10"/>
  </mergeCells>
  <printOptions/>
  <pageMargins left="0.7874015748031497" right="0.7874015748031497" top="0.984251968503937" bottom="0.984251968503937" header="0.5118110236220472" footer="0.5118110236220472"/>
  <pageSetup blackAndWhite="1" fitToHeight="0"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O63"/>
  <sheetViews>
    <sheetView view="pageBreakPreview" zoomScale="85" zoomScaleSheetLayoutView="85" zoomScalePageLayoutView="0" workbookViewId="0" topLeftCell="A22">
      <selection activeCell="A15" sqref="A15"/>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28" customFormat="1" ht="17.25">
      <c r="O1" s="31" t="s">
        <v>52</v>
      </c>
    </row>
    <row r="2" spans="1:15" s="49" customFormat="1" ht="30" customHeight="1">
      <c r="A2" s="29" t="s">
        <v>19</v>
      </c>
      <c r="B2" s="30"/>
      <c r="C2" s="30"/>
      <c r="D2" s="30"/>
      <c r="E2" s="30"/>
      <c r="F2" s="30"/>
      <c r="G2" s="30"/>
      <c r="H2" s="30"/>
      <c r="I2" s="30"/>
      <c r="J2" s="30"/>
      <c r="K2" s="30"/>
      <c r="L2" s="30"/>
      <c r="M2" s="30"/>
      <c r="N2" s="30"/>
      <c r="O2" s="31"/>
    </row>
    <row r="3" spans="1:15" s="47" customFormat="1" ht="21.75" customHeight="1">
      <c r="A3" s="50" t="s">
        <v>0</v>
      </c>
      <c r="B3" s="51"/>
      <c r="C3" s="28"/>
      <c r="D3" s="28"/>
      <c r="E3" s="28"/>
      <c r="F3" s="28"/>
      <c r="G3" s="28"/>
      <c r="H3" s="28"/>
      <c r="I3" s="28"/>
      <c r="J3" s="28"/>
      <c r="K3" s="28"/>
      <c r="L3" s="28"/>
      <c r="M3" s="28"/>
      <c r="N3" s="28"/>
      <c r="O3" s="28"/>
    </row>
    <row r="4" spans="1:15" s="47" customFormat="1" ht="21.75" customHeight="1">
      <c r="A4" s="51"/>
      <c r="B4" s="51"/>
      <c r="C4" s="96"/>
      <c r="D4" s="97"/>
      <c r="E4" s="97"/>
      <c r="F4" s="97"/>
      <c r="G4" s="97"/>
      <c r="H4" s="97"/>
      <c r="I4" s="98"/>
      <c r="J4" s="28"/>
      <c r="K4" s="28"/>
      <c r="L4" s="28"/>
      <c r="M4" s="28"/>
      <c r="N4" s="28"/>
      <c r="O4" s="28"/>
    </row>
    <row r="5" spans="1:15" s="47" customFormat="1" ht="21.75" customHeight="1">
      <c r="A5" s="51"/>
      <c r="B5" s="51"/>
      <c r="C5" s="28"/>
      <c r="D5" s="28"/>
      <c r="E5" s="28"/>
      <c r="F5" s="28"/>
      <c r="G5" s="28"/>
      <c r="H5" s="28"/>
      <c r="I5" s="28"/>
      <c r="J5" s="28"/>
      <c r="K5" s="28"/>
      <c r="L5" s="28"/>
      <c r="M5" s="28"/>
      <c r="N5" s="28"/>
      <c r="O5" s="28"/>
    </row>
    <row r="6" spans="1:15" s="47" customFormat="1" ht="21.75" customHeight="1">
      <c r="A6" s="50" t="s">
        <v>77</v>
      </c>
      <c r="B6" s="51"/>
      <c r="C6" s="28"/>
      <c r="D6" s="28"/>
      <c r="E6" s="28"/>
      <c r="F6" s="28"/>
      <c r="G6" s="28"/>
      <c r="H6" s="28"/>
      <c r="I6" s="28"/>
      <c r="J6" s="28"/>
      <c r="K6" s="28"/>
      <c r="L6" s="28"/>
      <c r="M6" s="28"/>
      <c r="N6" s="28"/>
      <c r="O6" s="28"/>
    </row>
    <row r="7" spans="1:15" s="47" customFormat="1" ht="21.75" customHeight="1">
      <c r="A7" s="51"/>
      <c r="B7" s="51"/>
      <c r="C7" s="96"/>
      <c r="D7" s="97"/>
      <c r="E7" s="97"/>
      <c r="F7" s="97"/>
      <c r="G7" s="97"/>
      <c r="H7" s="97"/>
      <c r="I7" s="98"/>
      <c r="J7" s="52"/>
      <c r="K7" s="28"/>
      <c r="L7" s="28"/>
      <c r="M7" s="28"/>
      <c r="N7" s="28"/>
      <c r="O7" s="28"/>
    </row>
    <row r="8" spans="1:15" s="47" customFormat="1" ht="21.75" customHeight="1">
      <c r="A8" s="51"/>
      <c r="B8" s="51"/>
      <c r="C8" s="28"/>
      <c r="D8" s="28"/>
      <c r="E8" s="28"/>
      <c r="F8" s="28"/>
      <c r="G8" s="28"/>
      <c r="H8" s="28"/>
      <c r="I8" s="28"/>
      <c r="J8" s="28"/>
      <c r="K8" s="28"/>
      <c r="L8" s="28"/>
      <c r="M8" s="28"/>
      <c r="N8" s="28"/>
      <c r="O8" s="28"/>
    </row>
    <row r="9" spans="1:15" s="47" customFormat="1" ht="21.75" customHeight="1">
      <c r="A9" s="50" t="s">
        <v>78</v>
      </c>
      <c r="B9" s="51"/>
      <c r="C9" s="28"/>
      <c r="D9" s="28"/>
      <c r="E9" s="28"/>
      <c r="F9" s="28"/>
      <c r="G9" s="28"/>
      <c r="H9" s="28"/>
      <c r="I9" s="28"/>
      <c r="J9" s="52"/>
      <c r="K9" s="28"/>
      <c r="L9" s="28"/>
      <c r="M9" s="28"/>
      <c r="N9" s="28"/>
      <c r="O9" s="28"/>
    </row>
    <row r="10" spans="1:15" s="47" customFormat="1" ht="21.75" customHeight="1">
      <c r="A10" s="51"/>
      <c r="B10" s="51"/>
      <c r="C10" s="101"/>
      <c r="D10" s="102"/>
      <c r="E10" s="102"/>
      <c r="F10" s="102"/>
      <c r="G10" s="102"/>
      <c r="H10" s="102"/>
      <c r="I10" s="103"/>
      <c r="J10" s="55"/>
      <c r="K10" s="74"/>
      <c r="L10" s="28"/>
      <c r="M10" s="28"/>
      <c r="N10" s="28"/>
      <c r="O10" s="28"/>
    </row>
    <row r="11" spans="1:15" s="47" customFormat="1" ht="21.75" customHeight="1">
      <c r="A11" s="51"/>
      <c r="B11" s="51"/>
      <c r="C11" s="28"/>
      <c r="D11" s="28"/>
      <c r="E11" s="28"/>
      <c r="F11" s="28"/>
      <c r="G11" s="28"/>
      <c r="H11" s="28"/>
      <c r="I11" s="28"/>
      <c r="J11" s="52"/>
      <c r="K11" s="28"/>
      <c r="L11" s="28"/>
      <c r="M11" s="28"/>
      <c r="N11" s="28"/>
      <c r="O11" s="28"/>
    </row>
    <row r="12" spans="1:15" s="47" customFormat="1" ht="21.75" customHeight="1">
      <c r="A12" s="50" t="s">
        <v>79</v>
      </c>
      <c r="B12" s="51"/>
      <c r="C12" s="28"/>
      <c r="D12" s="28"/>
      <c r="E12" s="28"/>
      <c r="F12" s="28"/>
      <c r="G12" s="28"/>
      <c r="H12" s="28"/>
      <c r="I12" s="28"/>
      <c r="J12" s="28"/>
      <c r="K12" s="28"/>
      <c r="L12" s="28"/>
      <c r="M12" s="28"/>
      <c r="N12" s="28"/>
      <c r="O12" s="28"/>
    </row>
    <row r="13" spans="1:15" s="47" customFormat="1" ht="21.75" customHeight="1">
      <c r="A13" s="51" t="s">
        <v>14</v>
      </c>
      <c r="B13" s="51"/>
      <c r="C13" s="96"/>
      <c r="D13" s="97"/>
      <c r="E13" s="97"/>
      <c r="F13" s="97"/>
      <c r="G13" s="97"/>
      <c r="H13" s="97"/>
      <c r="I13" s="98"/>
      <c r="J13" s="28"/>
      <c r="K13" s="28"/>
      <c r="L13" s="28"/>
      <c r="M13" s="28"/>
      <c r="N13" s="28"/>
      <c r="O13" s="28"/>
    </row>
    <row r="14" spans="1:15" s="47" customFormat="1" ht="21.75" customHeight="1">
      <c r="A14" s="51"/>
      <c r="B14" s="51"/>
      <c r="C14" s="28"/>
      <c r="D14" s="28"/>
      <c r="E14" s="28"/>
      <c r="F14" s="28"/>
      <c r="G14" s="28"/>
      <c r="H14" s="28"/>
      <c r="I14" s="28"/>
      <c r="J14" s="28"/>
      <c r="K14" s="28"/>
      <c r="L14" s="28"/>
      <c r="M14" s="28"/>
      <c r="N14" s="28"/>
      <c r="O14" s="28"/>
    </row>
    <row r="15" spans="1:15" s="47" customFormat="1" ht="21.75" customHeight="1">
      <c r="A15" s="50" t="s">
        <v>108</v>
      </c>
      <c r="B15" s="51"/>
      <c r="C15" s="28"/>
      <c r="D15" s="28"/>
      <c r="E15" s="28"/>
      <c r="F15" s="28"/>
      <c r="G15" s="28"/>
      <c r="H15" s="28"/>
      <c r="I15" s="28"/>
      <c r="J15" s="28"/>
      <c r="K15" s="28"/>
      <c r="L15" s="28"/>
      <c r="M15" s="28"/>
      <c r="N15" s="28"/>
      <c r="O15" s="28"/>
    </row>
    <row r="16" spans="1:15" s="47" customFormat="1" ht="21.75" customHeight="1">
      <c r="A16" s="51"/>
      <c r="B16" s="51"/>
      <c r="C16" s="99"/>
      <c r="D16" s="100"/>
      <c r="E16" s="100"/>
      <c r="F16" s="100"/>
      <c r="G16" s="56" t="s">
        <v>17</v>
      </c>
      <c r="H16" s="57"/>
      <c r="I16" s="58"/>
      <c r="J16" s="28"/>
      <c r="K16" s="28"/>
      <c r="L16" s="28"/>
      <c r="M16" s="28"/>
      <c r="N16" s="28"/>
      <c r="O16" s="28"/>
    </row>
    <row r="17" spans="1:15" s="47" customFormat="1" ht="21.75" customHeight="1">
      <c r="A17" s="51"/>
      <c r="B17" s="51"/>
      <c r="C17" s="28"/>
      <c r="D17" s="28"/>
      <c r="E17" s="28"/>
      <c r="F17" s="28"/>
      <c r="G17" s="28"/>
      <c r="H17" s="28"/>
      <c r="I17" s="28"/>
      <c r="J17" s="28"/>
      <c r="K17" s="28"/>
      <c r="L17" s="28"/>
      <c r="M17" s="28"/>
      <c r="N17" s="28"/>
      <c r="O17" s="28"/>
    </row>
    <row r="18" spans="1:15" s="47" customFormat="1" ht="21.75" customHeight="1">
      <c r="A18" s="50" t="s">
        <v>1</v>
      </c>
      <c r="B18" s="51"/>
      <c r="C18" s="28"/>
      <c r="D18" s="28"/>
      <c r="E18" s="28"/>
      <c r="F18" s="28"/>
      <c r="G18" s="28"/>
      <c r="H18" s="28"/>
      <c r="I18" s="28"/>
      <c r="J18" s="28"/>
      <c r="K18" s="28"/>
      <c r="L18" s="28"/>
      <c r="M18" s="28"/>
      <c r="N18" s="28"/>
      <c r="O18" s="28"/>
    </row>
    <row r="19" spans="1:15" s="47" customFormat="1" ht="21.75" customHeight="1">
      <c r="A19" s="18" t="s">
        <v>16</v>
      </c>
      <c r="B19" s="18"/>
      <c r="C19" s="28"/>
      <c r="D19" s="28"/>
      <c r="E19" s="28"/>
      <c r="F19" s="28"/>
      <c r="G19" s="28"/>
      <c r="H19" s="28"/>
      <c r="I19" s="28"/>
      <c r="J19" s="28"/>
      <c r="K19" s="28"/>
      <c r="L19" s="28"/>
      <c r="M19" s="28"/>
      <c r="N19" s="28"/>
      <c r="O19" s="28"/>
    </row>
    <row r="20" spans="1:15" s="2" customFormat="1" ht="21.75" customHeight="1">
      <c r="A20" s="6"/>
      <c r="B20" s="109"/>
      <c r="C20" s="110"/>
      <c r="D20" s="110"/>
      <c r="E20" s="110"/>
      <c r="F20" s="110"/>
      <c r="G20" s="110"/>
      <c r="H20" s="110"/>
      <c r="I20" s="111"/>
      <c r="J20" s="107" t="s">
        <v>2</v>
      </c>
      <c r="K20" s="107"/>
      <c r="L20" s="107"/>
      <c r="M20" s="121" t="s">
        <v>3</v>
      </c>
      <c r="N20" s="107" t="s">
        <v>10</v>
      </c>
      <c r="O20" s="6"/>
    </row>
    <row r="21" spans="1:15" s="2" customFormat="1" ht="32.25" customHeight="1">
      <c r="A21" s="6"/>
      <c r="B21" s="112"/>
      <c r="C21" s="113"/>
      <c r="D21" s="113"/>
      <c r="E21" s="113"/>
      <c r="F21" s="113"/>
      <c r="G21" s="113"/>
      <c r="H21" s="113"/>
      <c r="I21" s="114"/>
      <c r="J21" s="20" t="s">
        <v>7</v>
      </c>
      <c r="K21" s="20" t="s">
        <v>8</v>
      </c>
      <c r="L21" s="20" t="s">
        <v>9</v>
      </c>
      <c r="M21" s="122"/>
      <c r="N21" s="107"/>
      <c r="O21" s="6"/>
    </row>
    <row r="22" spans="1:15" s="47" customFormat="1" ht="21.75" customHeight="1">
      <c r="A22" s="28"/>
      <c r="B22" s="123" t="s">
        <v>6</v>
      </c>
      <c r="C22" s="104"/>
      <c r="D22" s="105"/>
      <c r="E22" s="105"/>
      <c r="F22" s="105"/>
      <c r="G22" s="105"/>
      <c r="H22" s="105"/>
      <c r="I22" s="106"/>
      <c r="J22" s="60"/>
      <c r="K22" s="60"/>
      <c r="L22" s="60"/>
      <c r="M22" s="60"/>
      <c r="N22" s="61">
        <f aca="true" t="shared" si="0" ref="N22:N27">SUM(J22:M22)</f>
        <v>0</v>
      </c>
      <c r="O22" s="28"/>
    </row>
    <row r="23" spans="1:15" s="47" customFormat="1" ht="21.75" customHeight="1">
      <c r="A23" s="28"/>
      <c r="B23" s="124"/>
      <c r="C23" s="104"/>
      <c r="D23" s="105"/>
      <c r="E23" s="105"/>
      <c r="F23" s="105"/>
      <c r="G23" s="105"/>
      <c r="H23" s="105"/>
      <c r="I23" s="106"/>
      <c r="J23" s="60"/>
      <c r="K23" s="60"/>
      <c r="L23" s="60"/>
      <c r="M23" s="60"/>
      <c r="N23" s="61">
        <f t="shared" si="0"/>
        <v>0</v>
      </c>
      <c r="O23" s="28"/>
    </row>
    <row r="24" spans="1:15" s="47" customFormat="1" ht="21.75" customHeight="1">
      <c r="A24" s="28"/>
      <c r="B24" s="124"/>
      <c r="C24" s="104"/>
      <c r="D24" s="105"/>
      <c r="E24" s="105"/>
      <c r="F24" s="105"/>
      <c r="G24" s="105"/>
      <c r="H24" s="105"/>
      <c r="I24" s="106"/>
      <c r="J24" s="60"/>
      <c r="K24" s="60"/>
      <c r="L24" s="60"/>
      <c r="M24" s="60"/>
      <c r="N24" s="61">
        <f t="shared" si="0"/>
        <v>0</v>
      </c>
      <c r="O24" s="28"/>
    </row>
    <row r="25" spans="1:15" s="47" customFormat="1" ht="21.75" customHeight="1">
      <c r="A25" s="28"/>
      <c r="B25" s="124"/>
      <c r="C25" s="104"/>
      <c r="D25" s="105"/>
      <c r="E25" s="105"/>
      <c r="F25" s="105"/>
      <c r="G25" s="105"/>
      <c r="H25" s="105"/>
      <c r="I25" s="106"/>
      <c r="J25" s="60"/>
      <c r="K25" s="60"/>
      <c r="L25" s="60"/>
      <c r="M25" s="60"/>
      <c r="N25" s="61">
        <f t="shared" si="0"/>
        <v>0</v>
      </c>
      <c r="O25" s="28"/>
    </row>
    <row r="26" spans="1:15" s="47" customFormat="1" ht="21.75" customHeight="1">
      <c r="A26" s="28"/>
      <c r="B26" s="124"/>
      <c r="C26" s="104"/>
      <c r="D26" s="105"/>
      <c r="E26" s="105"/>
      <c r="F26" s="105"/>
      <c r="G26" s="105"/>
      <c r="H26" s="105"/>
      <c r="I26" s="106"/>
      <c r="J26" s="60"/>
      <c r="K26" s="60"/>
      <c r="L26" s="60"/>
      <c r="M26" s="60"/>
      <c r="N26" s="61">
        <f t="shared" si="0"/>
        <v>0</v>
      </c>
      <c r="O26" s="28"/>
    </row>
    <row r="27" spans="1:15" s="47" customFormat="1" ht="21.75" customHeight="1">
      <c r="A27" s="28"/>
      <c r="B27" s="125"/>
      <c r="C27" s="116" t="s">
        <v>33</v>
      </c>
      <c r="D27" s="117"/>
      <c r="E27" s="117"/>
      <c r="F27" s="117"/>
      <c r="G27" s="117"/>
      <c r="H27" s="117"/>
      <c r="I27" s="118"/>
      <c r="J27" s="62">
        <f>SUM(J22:J26)</f>
        <v>0</v>
      </c>
      <c r="K27" s="62">
        <f>SUM(K22:K26)</f>
        <v>0</v>
      </c>
      <c r="L27" s="62">
        <f>SUM(L22:L26)</f>
        <v>0</v>
      </c>
      <c r="M27" s="62">
        <f>SUM(M22:M26)</f>
        <v>0</v>
      </c>
      <c r="N27" s="62">
        <f t="shared" si="0"/>
        <v>0</v>
      </c>
      <c r="O27" s="28"/>
    </row>
    <row r="28" spans="1:15" s="47" customFormat="1" ht="21.75" customHeight="1">
      <c r="A28" s="28"/>
      <c r="B28" s="28"/>
      <c r="C28" s="28"/>
      <c r="D28" s="28"/>
      <c r="E28" s="28"/>
      <c r="F28" s="28"/>
      <c r="G28" s="28"/>
      <c r="H28" s="28"/>
      <c r="I28" s="28"/>
      <c r="J28" s="28"/>
      <c r="K28" s="28"/>
      <c r="L28" s="28"/>
      <c r="M28" s="28"/>
      <c r="N28" s="28"/>
      <c r="O28" s="28"/>
    </row>
    <row r="29" spans="1:15" s="35" customFormat="1" ht="21.75" customHeight="1">
      <c r="A29" s="18" t="s">
        <v>4</v>
      </c>
      <c r="B29" s="18"/>
      <c r="C29" s="18"/>
      <c r="D29" s="18"/>
      <c r="E29" s="18"/>
      <c r="F29" s="18"/>
      <c r="G29" s="18"/>
      <c r="H29" s="18"/>
      <c r="I29" s="18"/>
      <c r="J29" s="18"/>
      <c r="K29" s="18"/>
      <c r="L29" s="18"/>
      <c r="M29" s="18"/>
      <c r="N29" s="18"/>
      <c r="O29" s="18"/>
    </row>
    <row r="30" spans="1:15" s="35" customFormat="1" ht="25.5" customHeight="1">
      <c r="A30" s="18"/>
      <c r="B30" s="115"/>
      <c r="C30" s="115"/>
      <c r="D30" s="115"/>
      <c r="E30" s="115"/>
      <c r="F30" s="115"/>
      <c r="G30" s="115"/>
      <c r="H30" s="115"/>
      <c r="I30" s="21" t="s">
        <v>58</v>
      </c>
      <c r="J30" s="36"/>
      <c r="K30" s="37"/>
      <c r="L30" s="18"/>
      <c r="M30" s="17"/>
      <c r="N30" s="18"/>
      <c r="O30" s="18"/>
    </row>
    <row r="31" spans="1:15" s="35" customFormat="1" ht="25.5" customHeight="1">
      <c r="A31" s="18"/>
      <c r="B31" s="115"/>
      <c r="C31" s="115"/>
      <c r="D31" s="115"/>
      <c r="E31" s="115"/>
      <c r="F31" s="115"/>
      <c r="G31" s="115"/>
      <c r="H31" s="115"/>
      <c r="I31" s="21" t="s">
        <v>59</v>
      </c>
      <c r="J31" s="36"/>
      <c r="K31" s="22"/>
      <c r="L31" s="66" t="e">
        <f>B30/B31</f>
        <v>#DIV/0!</v>
      </c>
      <c r="M31" s="17"/>
      <c r="N31" s="18"/>
      <c r="O31" s="18"/>
    </row>
    <row r="32" spans="1:15" s="35" customFormat="1" ht="28.5" customHeight="1">
      <c r="A32" s="18"/>
      <c r="B32" s="18"/>
      <c r="C32" s="38"/>
      <c r="D32" s="38"/>
      <c r="E32" s="38"/>
      <c r="F32" s="38"/>
      <c r="G32" s="38"/>
      <c r="H32" s="38"/>
      <c r="I32" s="38"/>
      <c r="J32" s="38"/>
      <c r="K32" s="39"/>
      <c r="L32" s="67"/>
      <c r="M32" s="39"/>
      <c r="N32" s="39"/>
      <c r="O32" s="18"/>
    </row>
    <row r="33" spans="1:15" s="35" customFormat="1" ht="31.5" customHeight="1">
      <c r="A33" s="18"/>
      <c r="B33" s="18"/>
      <c r="C33" s="38"/>
      <c r="D33" s="38"/>
      <c r="E33" s="38"/>
      <c r="F33" s="38"/>
      <c r="G33" s="38"/>
      <c r="H33" s="38"/>
      <c r="I33" s="38"/>
      <c r="J33" s="38"/>
      <c r="K33" s="39"/>
      <c r="L33" s="68" t="e">
        <f>MIN(L31:L32)</f>
        <v>#DIV/0!</v>
      </c>
      <c r="M33" s="119" t="s">
        <v>60</v>
      </c>
      <c r="N33" s="120"/>
      <c r="O33" s="120"/>
    </row>
    <row r="34" spans="1:15" s="35" customFormat="1" ht="21.75" customHeight="1">
      <c r="A34" s="18" t="s">
        <v>26</v>
      </c>
      <c r="B34" s="18"/>
      <c r="C34" s="18"/>
      <c r="D34" s="18"/>
      <c r="E34" s="18"/>
      <c r="F34" s="18"/>
      <c r="G34" s="18"/>
      <c r="H34" s="18"/>
      <c r="I34" s="18"/>
      <c r="J34" s="18"/>
      <c r="K34" s="18"/>
      <c r="L34" s="18"/>
      <c r="M34" s="18"/>
      <c r="N34" s="18"/>
      <c r="O34" s="18"/>
    </row>
    <row r="35" spans="1:15" s="35" customFormat="1" ht="21.75" customHeight="1">
      <c r="A35" s="18"/>
      <c r="B35" s="40" t="s">
        <v>11</v>
      </c>
      <c r="C35" s="18"/>
      <c r="D35" s="40"/>
      <c r="E35" s="40"/>
      <c r="F35" s="40"/>
      <c r="G35" s="40"/>
      <c r="H35" s="40"/>
      <c r="I35" s="40"/>
      <c r="J35" s="18"/>
      <c r="K35" s="18"/>
      <c r="L35" s="18"/>
      <c r="M35" s="18"/>
      <c r="N35" s="18"/>
      <c r="O35" s="18"/>
    </row>
    <row r="36" spans="1:15" s="35" customFormat="1" ht="21.75" customHeight="1">
      <c r="A36" s="18"/>
      <c r="B36" s="18" t="s">
        <v>27</v>
      </c>
      <c r="C36" s="18"/>
      <c r="D36" s="18"/>
      <c r="E36" s="18"/>
      <c r="F36" s="18"/>
      <c r="G36" s="18"/>
      <c r="H36" s="18"/>
      <c r="I36" s="63" t="e">
        <f>J27/N27</f>
        <v>#DIV/0!</v>
      </c>
      <c r="J36" s="18" t="s">
        <v>61</v>
      </c>
      <c r="K36" s="18"/>
      <c r="L36" s="18"/>
      <c r="M36" s="18"/>
      <c r="N36" s="18"/>
      <c r="O36" s="18"/>
    </row>
    <row r="37" spans="1:15" s="35" customFormat="1" ht="21.75" customHeight="1">
      <c r="A37" s="18"/>
      <c r="B37" s="18" t="s">
        <v>28</v>
      </c>
      <c r="C37" s="18"/>
      <c r="D37" s="18"/>
      <c r="E37" s="18"/>
      <c r="F37" s="18"/>
      <c r="G37" s="18"/>
      <c r="H37" s="18"/>
      <c r="I37" s="64" t="e">
        <f>L27/N27</f>
        <v>#DIV/0!</v>
      </c>
      <c r="J37" s="18" t="s">
        <v>62</v>
      </c>
      <c r="K37" s="18"/>
      <c r="L37" s="18"/>
      <c r="M37" s="18"/>
      <c r="N37" s="18"/>
      <c r="O37" s="18"/>
    </row>
    <row r="38" spans="1:15" s="35" customFormat="1" ht="12.75" customHeight="1">
      <c r="A38" s="18"/>
      <c r="B38" s="18"/>
      <c r="C38" s="18"/>
      <c r="D38" s="18"/>
      <c r="E38" s="18"/>
      <c r="F38" s="18"/>
      <c r="G38" s="18"/>
      <c r="H38" s="18"/>
      <c r="I38" s="18"/>
      <c r="J38" s="18"/>
      <c r="K38" s="18"/>
      <c r="L38" s="18"/>
      <c r="M38" s="18"/>
      <c r="N38" s="18"/>
      <c r="O38" s="18"/>
    </row>
    <row r="39" spans="1:15" s="35" customFormat="1" ht="12.75" customHeight="1">
      <c r="A39" s="18"/>
      <c r="B39" s="18"/>
      <c r="C39" s="18"/>
      <c r="D39" s="18"/>
      <c r="E39" s="18"/>
      <c r="F39" s="18"/>
      <c r="G39" s="18"/>
      <c r="H39" s="18"/>
      <c r="I39" s="18"/>
      <c r="J39" s="18"/>
      <c r="K39" s="18"/>
      <c r="L39" s="18"/>
      <c r="M39" s="18"/>
      <c r="N39" s="18"/>
      <c r="O39" s="18"/>
    </row>
    <row r="40" spans="1:15" s="35" customFormat="1" ht="21.75" customHeight="1">
      <c r="A40" s="18" t="s">
        <v>20</v>
      </c>
      <c r="B40" s="18"/>
      <c r="C40" s="18"/>
      <c r="D40" s="18"/>
      <c r="E40" s="18"/>
      <c r="F40" s="18"/>
      <c r="G40" s="18"/>
      <c r="H40" s="18"/>
      <c r="I40" s="18"/>
      <c r="J40" s="18"/>
      <c r="K40" s="18"/>
      <c r="L40" s="18"/>
      <c r="M40" s="18"/>
      <c r="N40" s="18"/>
      <c r="O40" s="18"/>
    </row>
    <row r="41" spans="1:15" s="35" customFormat="1" ht="21.75" customHeight="1">
      <c r="A41" s="18"/>
      <c r="B41" s="94" t="s">
        <v>66</v>
      </c>
      <c r="C41" s="94"/>
      <c r="D41" s="94"/>
      <c r="E41" s="94"/>
      <c r="F41" s="42">
        <v>10</v>
      </c>
      <c r="G41" s="43" t="s">
        <v>32</v>
      </c>
      <c r="H41" s="43">
        <f>IF(F41=10,110,108)</f>
        <v>110</v>
      </c>
      <c r="I41" s="44" t="s">
        <v>36</v>
      </c>
      <c r="J41" s="45" t="e">
        <f>ROUNDDOWN(ROUNDDOWN(C16*I36,0)*F41/H41,0)</f>
        <v>#DIV/0!</v>
      </c>
      <c r="K41" s="18" t="s">
        <v>63</v>
      </c>
      <c r="L41" s="18"/>
      <c r="M41" s="18"/>
      <c r="N41" s="18"/>
      <c r="O41" s="18"/>
    </row>
    <row r="42" spans="1:15" s="35" customFormat="1" ht="21.75" customHeight="1">
      <c r="A42" s="18"/>
      <c r="B42" s="108" t="s">
        <v>67</v>
      </c>
      <c r="C42" s="108"/>
      <c r="D42" s="108"/>
      <c r="E42" s="108"/>
      <c r="F42" s="42">
        <v>10</v>
      </c>
      <c r="G42" s="43" t="s">
        <v>32</v>
      </c>
      <c r="H42" s="43">
        <f>IF(F42=10,110,108)</f>
        <v>110</v>
      </c>
      <c r="I42" s="44" t="s">
        <v>65</v>
      </c>
      <c r="J42" s="65" t="e">
        <f>ROUNDDOWN(ROUNDDOWN(C16*I37,0)*F42/H42*L33,0)</f>
        <v>#DIV/0!</v>
      </c>
      <c r="K42" s="18" t="s">
        <v>64</v>
      </c>
      <c r="L42" s="18"/>
      <c r="M42" s="18"/>
      <c r="N42" s="18"/>
      <c r="O42" s="18"/>
    </row>
    <row r="43" spans="1:15" s="35" customFormat="1" ht="21.75" customHeight="1">
      <c r="A43" s="18"/>
      <c r="B43" s="73"/>
      <c r="C43" s="73"/>
      <c r="D43" s="73"/>
      <c r="E43" s="73"/>
      <c r="F43" s="18" t="s">
        <v>90</v>
      </c>
      <c r="G43" s="72"/>
      <c r="H43" s="72"/>
      <c r="I43" s="77"/>
      <c r="J43" s="78"/>
      <c r="K43" s="18"/>
      <c r="L43" s="18"/>
      <c r="M43" s="18"/>
      <c r="N43" s="18"/>
      <c r="O43" s="18"/>
    </row>
    <row r="44" spans="1:15" s="35" customFormat="1" ht="21.75" customHeight="1">
      <c r="A44" s="18"/>
      <c r="B44" s="18" t="s">
        <v>68</v>
      </c>
      <c r="C44" s="18"/>
      <c r="D44" s="18"/>
      <c r="E44" s="18"/>
      <c r="G44" s="18"/>
      <c r="H44" s="18"/>
      <c r="I44" s="18"/>
      <c r="J44" s="45" t="e">
        <f>J42+J41</f>
        <v>#DIV/0!</v>
      </c>
      <c r="K44" s="18" t="s">
        <v>31</v>
      </c>
      <c r="L44" s="18"/>
      <c r="M44" s="18"/>
      <c r="N44" s="18"/>
      <c r="O44" s="18"/>
    </row>
    <row r="45" spans="1:15" s="35" customFormat="1" ht="15.75" customHeight="1">
      <c r="A45" s="18"/>
      <c r="B45" s="18"/>
      <c r="C45" s="18"/>
      <c r="D45" s="18"/>
      <c r="E45" s="18"/>
      <c r="F45" s="18"/>
      <c r="G45" s="18"/>
      <c r="H45" s="18"/>
      <c r="I45" s="18"/>
      <c r="J45" s="18"/>
      <c r="K45" s="18"/>
      <c r="L45" s="18"/>
      <c r="M45" s="18"/>
      <c r="N45" s="18"/>
      <c r="O45" s="18"/>
    </row>
    <row r="46" spans="1:15" s="35" customFormat="1" ht="15.75" customHeight="1">
      <c r="A46" s="18"/>
      <c r="B46" s="18"/>
      <c r="C46" s="18"/>
      <c r="D46" s="18"/>
      <c r="E46" s="18"/>
      <c r="F46" s="18"/>
      <c r="G46" s="18"/>
      <c r="H46" s="18"/>
      <c r="I46" s="18"/>
      <c r="J46" s="18"/>
      <c r="K46" s="18"/>
      <c r="L46" s="18"/>
      <c r="M46" s="18"/>
      <c r="N46" s="18"/>
      <c r="O46" s="18"/>
    </row>
    <row r="47" spans="1:15" s="35" customFormat="1" ht="21.75" customHeight="1">
      <c r="A47" s="18" t="s">
        <v>21</v>
      </c>
      <c r="B47" s="18"/>
      <c r="C47" s="18"/>
      <c r="D47" s="18"/>
      <c r="E47" s="18"/>
      <c r="F47" s="18"/>
      <c r="G47" s="18"/>
      <c r="H47" s="18"/>
      <c r="I47" s="18"/>
      <c r="J47" s="18"/>
      <c r="K47" s="18"/>
      <c r="L47" s="18"/>
      <c r="M47" s="18"/>
      <c r="N47" s="18"/>
      <c r="O47" s="18"/>
    </row>
    <row r="48" spans="1:15" s="35" customFormat="1" ht="19.5" customHeight="1">
      <c r="A48" s="18"/>
      <c r="B48" s="46" t="s">
        <v>101</v>
      </c>
      <c r="C48" s="18"/>
      <c r="D48" s="18"/>
      <c r="E48" s="18"/>
      <c r="F48" s="18"/>
      <c r="G48" s="18"/>
      <c r="H48" s="18"/>
      <c r="I48" s="18"/>
      <c r="J48" s="18"/>
      <c r="K48" s="18"/>
      <c r="L48" s="18"/>
      <c r="M48" s="18"/>
      <c r="N48" s="18"/>
      <c r="O48" s="18"/>
    </row>
    <row r="49" spans="1:15" s="47" customFormat="1" ht="19.5" customHeight="1">
      <c r="A49" s="18"/>
      <c r="B49" s="46" t="s">
        <v>100</v>
      </c>
      <c r="C49" s="18"/>
      <c r="D49" s="18"/>
      <c r="E49" s="18"/>
      <c r="F49" s="18"/>
      <c r="G49" s="18"/>
      <c r="H49" s="18"/>
      <c r="I49" s="18"/>
      <c r="J49" s="28"/>
      <c r="K49" s="28"/>
      <c r="L49" s="28"/>
      <c r="M49" s="28"/>
      <c r="N49" s="28"/>
      <c r="O49" s="28"/>
    </row>
    <row r="50" spans="1:15" s="47" customFormat="1" ht="23.25" customHeight="1">
      <c r="A50" s="18"/>
      <c r="B50" s="46" t="s">
        <v>81</v>
      </c>
      <c r="C50" s="18"/>
      <c r="D50" s="18"/>
      <c r="E50" s="18"/>
      <c r="F50" s="18"/>
      <c r="G50" s="18"/>
      <c r="H50" s="18"/>
      <c r="I50" s="18"/>
      <c r="J50" s="28"/>
      <c r="K50" s="28"/>
      <c r="L50" s="28"/>
      <c r="M50" s="28"/>
      <c r="N50" s="28"/>
      <c r="O50" s="28"/>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row r="58" spans="1:14" ht="13.5">
      <c r="A58" s="7"/>
      <c r="B58" s="7"/>
      <c r="C58" s="5"/>
      <c r="D58" s="5"/>
      <c r="E58" s="5"/>
      <c r="F58" s="5"/>
      <c r="G58" s="5"/>
      <c r="H58" s="5"/>
      <c r="I58" s="5"/>
      <c r="J58" s="5"/>
      <c r="K58" s="5"/>
      <c r="L58" s="5"/>
      <c r="M58" s="5"/>
      <c r="N58" s="5"/>
    </row>
    <row r="59" spans="1:14" ht="13.5">
      <c r="A59" s="7"/>
      <c r="B59" s="7"/>
      <c r="C59" s="5"/>
      <c r="D59" s="5"/>
      <c r="E59" s="5"/>
      <c r="F59" s="5"/>
      <c r="G59" s="5"/>
      <c r="H59" s="5"/>
      <c r="I59" s="5"/>
      <c r="J59" s="5"/>
      <c r="K59" s="5"/>
      <c r="L59" s="5"/>
      <c r="M59" s="5"/>
      <c r="N59" s="5"/>
    </row>
    <row r="60" spans="1:14" ht="13.5">
      <c r="A60" s="7"/>
      <c r="B60" s="7"/>
      <c r="C60" s="5"/>
      <c r="D60" s="5"/>
      <c r="E60" s="5"/>
      <c r="F60" s="5"/>
      <c r="G60" s="5"/>
      <c r="H60" s="5"/>
      <c r="I60" s="5"/>
      <c r="J60" s="5"/>
      <c r="K60" s="5"/>
      <c r="L60" s="5"/>
      <c r="M60" s="5"/>
      <c r="N60" s="5"/>
    </row>
    <row r="61" spans="1:14" ht="13.5">
      <c r="A61" s="7"/>
      <c r="B61" s="7"/>
      <c r="C61" s="5"/>
      <c r="D61" s="5"/>
      <c r="E61" s="5"/>
      <c r="F61" s="5"/>
      <c r="G61" s="5"/>
      <c r="H61" s="5"/>
      <c r="I61" s="5"/>
      <c r="J61" s="5"/>
      <c r="K61" s="5"/>
      <c r="L61" s="5"/>
      <c r="M61" s="5"/>
      <c r="N61" s="5"/>
    </row>
    <row r="62" spans="1:14" ht="13.5">
      <c r="A62" s="7"/>
      <c r="B62" s="7"/>
      <c r="C62" s="5"/>
      <c r="D62" s="5"/>
      <c r="E62" s="5"/>
      <c r="F62" s="5"/>
      <c r="G62" s="5"/>
      <c r="H62" s="5"/>
      <c r="I62" s="5"/>
      <c r="J62" s="5"/>
      <c r="K62" s="5"/>
      <c r="L62" s="5"/>
      <c r="M62" s="5"/>
      <c r="N62" s="5"/>
    </row>
    <row r="63" spans="1:14" ht="13.5">
      <c r="A63" s="7"/>
      <c r="B63" s="7"/>
      <c r="C63" s="5"/>
      <c r="D63" s="5"/>
      <c r="E63" s="5"/>
      <c r="F63" s="5"/>
      <c r="G63" s="5"/>
      <c r="H63" s="5"/>
      <c r="I63" s="5"/>
      <c r="J63" s="5"/>
      <c r="K63" s="5"/>
      <c r="L63" s="5"/>
      <c r="M63" s="5"/>
      <c r="N63" s="5"/>
    </row>
  </sheetData>
  <sheetProtection/>
  <mergeCells count="21">
    <mergeCell ref="B41:E41"/>
    <mergeCell ref="C10:I10"/>
    <mergeCell ref="M20:M21"/>
    <mergeCell ref="N20:N21"/>
    <mergeCell ref="B22:B27"/>
    <mergeCell ref="C23:I23"/>
    <mergeCell ref="C4:I4"/>
    <mergeCell ref="C7:I7"/>
    <mergeCell ref="C13:I13"/>
    <mergeCell ref="C16:F16"/>
    <mergeCell ref="M33:O33"/>
    <mergeCell ref="C22:I22"/>
    <mergeCell ref="J20:L20"/>
    <mergeCell ref="C24:I24"/>
    <mergeCell ref="C25:I25"/>
    <mergeCell ref="B42:E42"/>
    <mergeCell ref="B20:I21"/>
    <mergeCell ref="B30:H30"/>
    <mergeCell ref="B31:H31"/>
    <mergeCell ref="C26:I26"/>
    <mergeCell ref="C27:I27"/>
  </mergeCells>
  <printOptions/>
  <pageMargins left="0.7874015748031497" right="0.7874015748031497" top="0.984251968503937" bottom="0.984251968503937" header="0.5118110236220472" footer="0.5118110236220472"/>
  <pageSetup blackAndWhite="1" horizontalDpi="600" verticalDpi="600" orientation="portrait" paperSize="9" scale="58"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O58"/>
  <sheetViews>
    <sheetView view="pageBreakPreview" zoomScale="85" zoomScaleSheetLayoutView="85" zoomScalePageLayoutView="0" workbookViewId="0" topLeftCell="A22">
      <selection activeCell="L39" sqref="L39"/>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48" customFormat="1" ht="20.25" customHeight="1">
      <c r="O1" s="31" t="s">
        <v>53</v>
      </c>
    </row>
    <row r="2" spans="1:15" s="49" customFormat="1" ht="24" customHeight="1">
      <c r="A2" s="95" t="s">
        <v>19</v>
      </c>
      <c r="B2" s="95"/>
      <c r="C2" s="95"/>
      <c r="D2" s="95"/>
      <c r="E2" s="95"/>
      <c r="F2" s="95"/>
      <c r="G2" s="95"/>
      <c r="H2" s="95"/>
      <c r="I2" s="95"/>
      <c r="J2" s="95"/>
      <c r="K2" s="95"/>
      <c r="L2" s="95"/>
      <c r="M2" s="95"/>
      <c r="N2" s="95"/>
      <c r="O2" s="48"/>
    </row>
    <row r="3" spans="1:15" s="47" customFormat="1" ht="21.75" customHeight="1">
      <c r="A3" s="50" t="s">
        <v>0</v>
      </c>
      <c r="B3" s="51"/>
      <c r="C3" s="28"/>
      <c r="D3" s="28"/>
      <c r="E3" s="28"/>
      <c r="F3" s="28"/>
      <c r="G3" s="28"/>
      <c r="H3" s="28"/>
      <c r="I3" s="28"/>
      <c r="J3" s="28"/>
      <c r="K3" s="28"/>
      <c r="L3" s="28"/>
      <c r="M3" s="28"/>
      <c r="N3" s="28"/>
      <c r="O3" s="28"/>
    </row>
    <row r="4" spans="1:15" s="47" customFormat="1" ht="21.75" customHeight="1">
      <c r="A4" s="51"/>
      <c r="B4" s="51"/>
      <c r="C4" s="96"/>
      <c r="D4" s="97"/>
      <c r="E4" s="97"/>
      <c r="F4" s="97"/>
      <c r="G4" s="97"/>
      <c r="H4" s="97"/>
      <c r="I4" s="98"/>
      <c r="J4" s="28"/>
      <c r="K4" s="28"/>
      <c r="L4" s="28"/>
      <c r="M4" s="28"/>
      <c r="N4" s="28"/>
      <c r="O4" s="28"/>
    </row>
    <row r="5" spans="1:15" s="47" customFormat="1" ht="21.75" customHeight="1">
      <c r="A5" s="51"/>
      <c r="B5" s="51"/>
      <c r="C5" s="28"/>
      <c r="D5" s="28"/>
      <c r="E5" s="28"/>
      <c r="F5" s="28"/>
      <c r="G5" s="28"/>
      <c r="H5" s="28"/>
      <c r="I5" s="28"/>
      <c r="J5" s="28"/>
      <c r="K5" s="28"/>
      <c r="L5" s="28"/>
      <c r="M5" s="28"/>
      <c r="N5" s="28"/>
      <c r="O5" s="28"/>
    </row>
    <row r="6" spans="1:15" s="47" customFormat="1" ht="21.75" customHeight="1">
      <c r="A6" s="50" t="s">
        <v>77</v>
      </c>
      <c r="B6" s="51"/>
      <c r="C6" s="28"/>
      <c r="D6" s="28"/>
      <c r="E6" s="28"/>
      <c r="F6" s="28"/>
      <c r="G6" s="28"/>
      <c r="H6" s="28"/>
      <c r="I6" s="28"/>
      <c r="J6" s="28"/>
      <c r="K6" s="28"/>
      <c r="L6" s="28"/>
      <c r="M6" s="28"/>
      <c r="N6" s="28"/>
      <c r="O6" s="28"/>
    </row>
    <row r="7" spans="1:15" s="47" customFormat="1" ht="21.75" customHeight="1">
      <c r="A7" s="51"/>
      <c r="B7" s="51"/>
      <c r="C7" s="96"/>
      <c r="D7" s="97"/>
      <c r="E7" s="97"/>
      <c r="F7" s="97"/>
      <c r="G7" s="97"/>
      <c r="H7" s="97"/>
      <c r="I7" s="98"/>
      <c r="J7" s="52"/>
      <c r="K7" s="28"/>
      <c r="L7" s="28"/>
      <c r="M7" s="28"/>
      <c r="N7" s="28"/>
      <c r="O7" s="28"/>
    </row>
    <row r="8" spans="1:15" s="47" customFormat="1" ht="21.75" customHeight="1">
      <c r="A8" s="51"/>
      <c r="B8" s="51"/>
      <c r="C8" s="28"/>
      <c r="D8" s="28"/>
      <c r="E8" s="28"/>
      <c r="F8" s="28"/>
      <c r="G8" s="28"/>
      <c r="H8" s="28"/>
      <c r="I8" s="28"/>
      <c r="J8" s="28"/>
      <c r="K8" s="28"/>
      <c r="L8" s="28"/>
      <c r="M8" s="28"/>
      <c r="N8" s="28"/>
      <c r="O8" s="28"/>
    </row>
    <row r="9" spans="1:15" s="47" customFormat="1" ht="21.75" customHeight="1">
      <c r="A9" s="50" t="s">
        <v>78</v>
      </c>
      <c r="B9" s="51"/>
      <c r="C9" s="28"/>
      <c r="D9" s="28"/>
      <c r="E9" s="28"/>
      <c r="F9" s="28"/>
      <c r="G9" s="28"/>
      <c r="H9" s="28"/>
      <c r="I9" s="28"/>
      <c r="J9" s="52"/>
      <c r="K9" s="28"/>
      <c r="L9" s="28"/>
      <c r="M9" s="28"/>
      <c r="N9" s="28"/>
      <c r="O9" s="28"/>
    </row>
    <row r="10" spans="1:15" s="47" customFormat="1" ht="21.75" customHeight="1">
      <c r="A10" s="51"/>
      <c r="B10" s="51"/>
      <c r="C10" s="101"/>
      <c r="D10" s="102"/>
      <c r="E10" s="102"/>
      <c r="F10" s="102"/>
      <c r="G10" s="102"/>
      <c r="H10" s="102"/>
      <c r="I10" s="103"/>
      <c r="J10" s="55"/>
      <c r="K10" s="74"/>
      <c r="L10" s="28"/>
      <c r="M10" s="28"/>
      <c r="N10" s="28"/>
      <c r="O10" s="28"/>
    </row>
    <row r="11" spans="1:15" s="47" customFormat="1" ht="21.75" customHeight="1">
      <c r="A11" s="51"/>
      <c r="B11" s="51"/>
      <c r="C11" s="28"/>
      <c r="D11" s="28"/>
      <c r="E11" s="28"/>
      <c r="F11" s="28"/>
      <c r="G11" s="28"/>
      <c r="H11" s="28"/>
      <c r="I11" s="28"/>
      <c r="J11" s="52"/>
      <c r="K11" s="28"/>
      <c r="L11" s="28"/>
      <c r="M11" s="28"/>
      <c r="N11" s="28"/>
      <c r="O11" s="28"/>
    </row>
    <row r="12" spans="1:15" s="47" customFormat="1" ht="21.75" customHeight="1">
      <c r="A12" s="50" t="s">
        <v>79</v>
      </c>
      <c r="B12" s="51"/>
      <c r="C12" s="28"/>
      <c r="D12" s="28"/>
      <c r="E12" s="28"/>
      <c r="F12" s="28"/>
      <c r="G12" s="28"/>
      <c r="H12" s="28"/>
      <c r="I12" s="28"/>
      <c r="J12" s="28"/>
      <c r="K12" s="28"/>
      <c r="L12" s="28"/>
      <c r="M12" s="28"/>
      <c r="N12" s="28"/>
      <c r="O12" s="28"/>
    </row>
    <row r="13" spans="1:15" s="47" customFormat="1" ht="21.75" customHeight="1">
      <c r="A13" s="51" t="s">
        <v>14</v>
      </c>
      <c r="B13" s="51"/>
      <c r="C13" s="96"/>
      <c r="D13" s="97"/>
      <c r="E13" s="97"/>
      <c r="F13" s="97"/>
      <c r="G13" s="97"/>
      <c r="H13" s="97"/>
      <c r="I13" s="98"/>
      <c r="J13" s="28"/>
      <c r="K13" s="28"/>
      <c r="L13" s="28"/>
      <c r="M13" s="28"/>
      <c r="N13" s="28"/>
      <c r="O13" s="28"/>
    </row>
    <row r="14" spans="1:15" s="47" customFormat="1" ht="21.75" customHeight="1">
      <c r="A14" s="51"/>
      <c r="B14" s="51"/>
      <c r="C14" s="28"/>
      <c r="D14" s="28"/>
      <c r="E14" s="28"/>
      <c r="F14" s="28"/>
      <c r="G14" s="28"/>
      <c r="H14" s="28"/>
      <c r="I14" s="28"/>
      <c r="J14" s="28"/>
      <c r="K14" s="28"/>
      <c r="L14" s="28"/>
      <c r="M14" s="28"/>
      <c r="N14" s="28"/>
      <c r="O14" s="28"/>
    </row>
    <row r="15" spans="1:15" s="47" customFormat="1" ht="21.75" customHeight="1">
      <c r="A15" s="50" t="s">
        <v>108</v>
      </c>
      <c r="B15" s="51"/>
      <c r="C15" s="28"/>
      <c r="D15" s="28"/>
      <c r="E15" s="28"/>
      <c r="F15" s="28"/>
      <c r="G15" s="28"/>
      <c r="H15" s="28"/>
      <c r="I15" s="28"/>
      <c r="J15" s="28"/>
      <c r="K15" s="28"/>
      <c r="L15" s="28"/>
      <c r="M15" s="28"/>
      <c r="N15" s="28"/>
      <c r="O15" s="28"/>
    </row>
    <row r="16" spans="1:15" s="47" customFormat="1" ht="21.75" customHeight="1">
      <c r="A16" s="51"/>
      <c r="B16" s="51"/>
      <c r="C16" s="99"/>
      <c r="D16" s="100"/>
      <c r="E16" s="100"/>
      <c r="F16" s="100"/>
      <c r="G16" s="56" t="s">
        <v>17</v>
      </c>
      <c r="H16" s="57"/>
      <c r="I16" s="58"/>
      <c r="J16" s="28"/>
      <c r="K16" s="28"/>
      <c r="L16" s="28"/>
      <c r="M16" s="28"/>
      <c r="N16" s="28"/>
      <c r="O16" s="28"/>
    </row>
    <row r="17" spans="1:15" s="47" customFormat="1" ht="21.75" customHeight="1">
      <c r="A17" s="51"/>
      <c r="B17" s="51"/>
      <c r="C17" s="28"/>
      <c r="D17" s="28"/>
      <c r="E17" s="28"/>
      <c r="F17" s="28"/>
      <c r="G17" s="28"/>
      <c r="H17" s="28"/>
      <c r="I17" s="28"/>
      <c r="J17" s="28"/>
      <c r="K17" s="28"/>
      <c r="L17" s="28"/>
      <c r="M17" s="28"/>
      <c r="N17" s="28"/>
      <c r="O17" s="28"/>
    </row>
    <row r="18" spans="1:15" s="47" customFormat="1" ht="21.75" customHeight="1">
      <c r="A18" s="50" t="s">
        <v>1</v>
      </c>
      <c r="B18" s="51"/>
      <c r="C18" s="28"/>
      <c r="D18" s="28"/>
      <c r="E18" s="28"/>
      <c r="F18" s="28"/>
      <c r="G18" s="28"/>
      <c r="H18" s="28"/>
      <c r="I18" s="28"/>
      <c r="J18" s="28"/>
      <c r="K18" s="28"/>
      <c r="L18" s="28"/>
      <c r="M18" s="28"/>
      <c r="N18" s="28"/>
      <c r="O18" s="28"/>
    </row>
    <row r="19" spans="1:15" s="47" customFormat="1" ht="21.75" customHeight="1">
      <c r="A19" s="18" t="s">
        <v>16</v>
      </c>
      <c r="B19" s="18"/>
      <c r="C19" s="28"/>
      <c r="D19" s="28"/>
      <c r="E19" s="28"/>
      <c r="F19" s="28"/>
      <c r="G19" s="28"/>
      <c r="H19" s="28"/>
      <c r="I19" s="28"/>
      <c r="J19" s="28"/>
      <c r="K19" s="28"/>
      <c r="L19" s="28"/>
      <c r="M19" s="28"/>
      <c r="N19" s="28"/>
      <c r="O19" s="28"/>
    </row>
    <row r="20" spans="1:15" s="2" customFormat="1" ht="21.75" customHeight="1">
      <c r="A20" s="6"/>
      <c r="B20" s="109"/>
      <c r="C20" s="110"/>
      <c r="D20" s="110"/>
      <c r="E20" s="110"/>
      <c r="F20" s="110"/>
      <c r="G20" s="110"/>
      <c r="H20" s="110"/>
      <c r="I20" s="111"/>
      <c r="J20" s="107" t="s">
        <v>2</v>
      </c>
      <c r="K20" s="107"/>
      <c r="L20" s="107"/>
      <c r="M20" s="121" t="s">
        <v>3</v>
      </c>
      <c r="N20" s="107" t="s">
        <v>10</v>
      </c>
      <c r="O20" s="6"/>
    </row>
    <row r="21" spans="1:15" s="2" customFormat="1" ht="32.25" customHeight="1">
      <c r="A21" s="6"/>
      <c r="B21" s="112"/>
      <c r="C21" s="113"/>
      <c r="D21" s="113"/>
      <c r="E21" s="113"/>
      <c r="F21" s="113"/>
      <c r="G21" s="113"/>
      <c r="H21" s="113"/>
      <c r="I21" s="114"/>
      <c r="J21" s="20" t="s">
        <v>7</v>
      </c>
      <c r="K21" s="20" t="s">
        <v>8</v>
      </c>
      <c r="L21" s="20" t="s">
        <v>9</v>
      </c>
      <c r="M21" s="122"/>
      <c r="N21" s="107"/>
      <c r="O21" s="6"/>
    </row>
    <row r="22" spans="1:15" s="47" customFormat="1" ht="21.75" customHeight="1">
      <c r="A22" s="28"/>
      <c r="B22" s="123" t="s">
        <v>6</v>
      </c>
      <c r="C22" s="104"/>
      <c r="D22" s="105"/>
      <c r="E22" s="105"/>
      <c r="F22" s="105"/>
      <c r="G22" s="105"/>
      <c r="H22" s="105"/>
      <c r="I22" s="106"/>
      <c r="J22" s="60"/>
      <c r="K22" s="60"/>
      <c r="L22" s="60"/>
      <c r="M22" s="60"/>
      <c r="N22" s="61">
        <f aca="true" t="shared" si="0" ref="N22:N27">SUM(J22:M22)</f>
        <v>0</v>
      </c>
      <c r="O22" s="28"/>
    </row>
    <row r="23" spans="1:15" s="47" customFormat="1" ht="21.75" customHeight="1">
      <c r="A23" s="28"/>
      <c r="B23" s="124"/>
      <c r="C23" s="104"/>
      <c r="D23" s="105"/>
      <c r="E23" s="105"/>
      <c r="F23" s="105"/>
      <c r="G23" s="105"/>
      <c r="H23" s="105"/>
      <c r="I23" s="106"/>
      <c r="J23" s="60"/>
      <c r="K23" s="60"/>
      <c r="L23" s="60"/>
      <c r="M23" s="60"/>
      <c r="N23" s="61">
        <f t="shared" si="0"/>
        <v>0</v>
      </c>
      <c r="O23" s="28"/>
    </row>
    <row r="24" spans="1:15" s="47" customFormat="1" ht="21.75" customHeight="1">
      <c r="A24" s="28"/>
      <c r="B24" s="124"/>
      <c r="C24" s="104"/>
      <c r="D24" s="105"/>
      <c r="E24" s="105"/>
      <c r="F24" s="105"/>
      <c r="G24" s="105"/>
      <c r="H24" s="105"/>
      <c r="I24" s="106"/>
      <c r="J24" s="60"/>
      <c r="K24" s="60"/>
      <c r="L24" s="60"/>
      <c r="M24" s="60"/>
      <c r="N24" s="61">
        <f t="shared" si="0"/>
        <v>0</v>
      </c>
      <c r="O24" s="28"/>
    </row>
    <row r="25" spans="1:15" s="47" customFormat="1" ht="21.75" customHeight="1">
      <c r="A25" s="28"/>
      <c r="B25" s="124"/>
      <c r="C25" s="104"/>
      <c r="D25" s="105"/>
      <c r="E25" s="105"/>
      <c r="F25" s="105"/>
      <c r="G25" s="105"/>
      <c r="H25" s="105"/>
      <c r="I25" s="106"/>
      <c r="J25" s="60"/>
      <c r="K25" s="60"/>
      <c r="L25" s="60"/>
      <c r="M25" s="60"/>
      <c r="N25" s="61">
        <f t="shared" si="0"/>
        <v>0</v>
      </c>
      <c r="O25" s="28"/>
    </row>
    <row r="26" spans="1:15" s="47" customFormat="1" ht="21.75" customHeight="1">
      <c r="A26" s="28"/>
      <c r="B26" s="124"/>
      <c r="C26" s="104"/>
      <c r="D26" s="105"/>
      <c r="E26" s="105"/>
      <c r="F26" s="105"/>
      <c r="G26" s="105"/>
      <c r="H26" s="105"/>
      <c r="I26" s="106"/>
      <c r="J26" s="60"/>
      <c r="K26" s="60"/>
      <c r="L26" s="60"/>
      <c r="M26" s="60"/>
      <c r="N26" s="61">
        <f t="shared" si="0"/>
        <v>0</v>
      </c>
      <c r="O26" s="28"/>
    </row>
    <row r="27" spans="1:15" s="47" customFormat="1" ht="21.75" customHeight="1">
      <c r="A27" s="28"/>
      <c r="B27" s="125"/>
      <c r="C27" s="116" t="s">
        <v>33</v>
      </c>
      <c r="D27" s="117"/>
      <c r="E27" s="117"/>
      <c r="F27" s="117"/>
      <c r="G27" s="117"/>
      <c r="H27" s="117"/>
      <c r="I27" s="118"/>
      <c r="J27" s="62">
        <f>SUM(J22:J26)</f>
        <v>0</v>
      </c>
      <c r="K27" s="62">
        <f>SUM(K22:K26)</f>
        <v>0</v>
      </c>
      <c r="L27" s="62">
        <f>SUM(L22:L26)</f>
        <v>0</v>
      </c>
      <c r="M27" s="62">
        <f>SUM(M22:M26)</f>
        <v>0</v>
      </c>
      <c r="N27" s="62">
        <f t="shared" si="0"/>
        <v>0</v>
      </c>
      <c r="O27" s="28"/>
    </row>
    <row r="28" spans="1:15" s="47" customFormat="1" ht="21.75" customHeight="1">
      <c r="A28" s="28"/>
      <c r="B28" s="28"/>
      <c r="C28" s="28"/>
      <c r="D28" s="28"/>
      <c r="E28" s="28"/>
      <c r="F28" s="28"/>
      <c r="G28" s="28"/>
      <c r="H28" s="28"/>
      <c r="I28" s="28"/>
      <c r="J28" s="28"/>
      <c r="K28" s="28"/>
      <c r="L28" s="28"/>
      <c r="M28" s="28"/>
      <c r="N28" s="28"/>
      <c r="O28" s="28"/>
    </row>
    <row r="29" spans="1:15" s="35" customFormat="1" ht="21.75" customHeight="1">
      <c r="A29" s="18" t="s">
        <v>4</v>
      </c>
      <c r="B29" s="18"/>
      <c r="C29" s="18"/>
      <c r="D29" s="18"/>
      <c r="E29" s="18"/>
      <c r="F29" s="18"/>
      <c r="G29" s="18"/>
      <c r="H29" s="18"/>
      <c r="I29" s="18"/>
      <c r="J29" s="18"/>
      <c r="K29" s="18"/>
      <c r="L29" s="18"/>
      <c r="M29" s="18"/>
      <c r="N29" s="18"/>
      <c r="O29" s="18"/>
    </row>
    <row r="30" spans="1:15" s="35" customFormat="1" ht="25.5" customHeight="1">
      <c r="A30" s="18"/>
      <c r="B30" s="115"/>
      <c r="C30" s="115"/>
      <c r="D30" s="115"/>
      <c r="E30" s="115"/>
      <c r="F30" s="115"/>
      <c r="G30" s="115"/>
      <c r="H30" s="115"/>
      <c r="I30" s="21" t="s">
        <v>58</v>
      </c>
      <c r="J30" s="36"/>
      <c r="K30" s="37"/>
      <c r="L30" s="18"/>
      <c r="M30" s="17"/>
      <c r="N30" s="18"/>
      <c r="O30" s="18"/>
    </row>
    <row r="31" spans="1:15" s="35" customFormat="1" ht="25.5" customHeight="1">
      <c r="A31" s="18"/>
      <c r="B31" s="115"/>
      <c r="C31" s="115"/>
      <c r="D31" s="115"/>
      <c r="E31" s="115"/>
      <c r="F31" s="115"/>
      <c r="G31" s="115"/>
      <c r="H31" s="115"/>
      <c r="I31" s="21" t="s">
        <v>59</v>
      </c>
      <c r="J31" s="36"/>
      <c r="K31" s="22"/>
      <c r="L31" s="66" t="e">
        <f>B30/B31</f>
        <v>#DIV/0!</v>
      </c>
      <c r="M31" s="17"/>
      <c r="N31" s="18"/>
      <c r="O31" s="18"/>
    </row>
    <row r="32" spans="1:15" s="35" customFormat="1" ht="28.5" customHeight="1">
      <c r="A32" s="18"/>
      <c r="B32" s="18"/>
      <c r="C32" s="38"/>
      <c r="D32" s="38"/>
      <c r="E32" s="38"/>
      <c r="F32" s="38"/>
      <c r="G32" s="38"/>
      <c r="H32" s="38"/>
      <c r="I32" s="126"/>
      <c r="J32" s="126"/>
      <c r="K32" s="39"/>
      <c r="L32" s="67"/>
      <c r="M32" s="39"/>
      <c r="N32" s="39"/>
      <c r="O32" s="18"/>
    </row>
    <row r="33" spans="1:15" s="35" customFormat="1" ht="31.5" customHeight="1">
      <c r="A33" s="18"/>
      <c r="B33" s="18"/>
      <c r="C33" s="38"/>
      <c r="D33" s="38"/>
      <c r="E33" s="38"/>
      <c r="F33" s="38"/>
      <c r="G33" s="38"/>
      <c r="H33" s="38"/>
      <c r="I33" s="38"/>
      <c r="J33" s="38"/>
      <c r="K33" s="39"/>
      <c r="L33" s="68" t="e">
        <f>MIN(L31:L32)</f>
        <v>#DIV/0!</v>
      </c>
      <c r="M33" s="119" t="s">
        <v>60</v>
      </c>
      <c r="N33" s="120"/>
      <c r="O33" s="120"/>
    </row>
    <row r="34" spans="1:15" s="35" customFormat="1" ht="21.75" customHeight="1">
      <c r="A34" s="18" t="s">
        <v>26</v>
      </c>
      <c r="B34" s="18"/>
      <c r="C34" s="18"/>
      <c r="D34" s="18"/>
      <c r="E34" s="18"/>
      <c r="F34" s="18"/>
      <c r="G34" s="18"/>
      <c r="H34" s="18"/>
      <c r="I34" s="18"/>
      <c r="J34" s="18"/>
      <c r="K34" s="18"/>
      <c r="L34" s="18"/>
      <c r="M34" s="18"/>
      <c r="N34" s="18"/>
      <c r="O34" s="18"/>
    </row>
    <row r="35" spans="1:15" s="35" customFormat="1" ht="21.75" customHeight="1">
      <c r="A35" s="18"/>
      <c r="B35" s="40" t="s">
        <v>12</v>
      </c>
      <c r="C35" s="18"/>
      <c r="D35" s="40"/>
      <c r="E35" s="40"/>
      <c r="F35" s="40"/>
      <c r="G35" s="40"/>
      <c r="H35" s="40"/>
      <c r="I35" s="40"/>
      <c r="J35" s="18"/>
      <c r="K35" s="18"/>
      <c r="L35" s="18"/>
      <c r="M35" s="18"/>
      <c r="N35" s="18"/>
      <c r="O35" s="18"/>
    </row>
    <row r="36" spans="1:15" s="35" customFormat="1" ht="26.25" customHeight="1">
      <c r="A36" s="18"/>
      <c r="B36" s="18" t="s">
        <v>29</v>
      </c>
      <c r="C36" s="18"/>
      <c r="D36" s="18"/>
      <c r="E36" s="18"/>
      <c r="F36" s="18"/>
      <c r="G36" s="18"/>
      <c r="H36" s="18"/>
      <c r="I36" s="41" t="e">
        <f>(J27+K27+L27)/N27</f>
        <v>#DIV/0!</v>
      </c>
      <c r="J36" s="18" t="s">
        <v>30</v>
      </c>
      <c r="K36" s="18"/>
      <c r="M36" s="18"/>
      <c r="N36" s="18"/>
      <c r="O36" s="18"/>
    </row>
    <row r="37" spans="1:15" s="35" customFormat="1" ht="21.75" customHeight="1">
      <c r="A37" s="18"/>
      <c r="B37" s="18"/>
      <c r="C37" s="18"/>
      <c r="D37" s="18"/>
      <c r="E37" s="18"/>
      <c r="F37" s="18"/>
      <c r="G37" s="18"/>
      <c r="H37" s="18"/>
      <c r="I37" s="18"/>
      <c r="J37" s="18"/>
      <c r="K37" s="18"/>
      <c r="L37" s="18"/>
      <c r="M37" s="18"/>
      <c r="N37" s="18"/>
      <c r="O37" s="18"/>
    </row>
    <row r="38" spans="1:15" s="35" customFormat="1" ht="21.75" customHeight="1">
      <c r="A38" s="18" t="s">
        <v>37</v>
      </c>
      <c r="B38" s="18"/>
      <c r="C38" s="18"/>
      <c r="D38" s="18"/>
      <c r="E38" s="18"/>
      <c r="F38" s="18"/>
      <c r="G38" s="18"/>
      <c r="H38" s="18"/>
      <c r="I38" s="18"/>
      <c r="J38" s="18"/>
      <c r="K38" s="18"/>
      <c r="L38" s="18"/>
      <c r="M38" s="18"/>
      <c r="N38" s="18"/>
      <c r="O38" s="18"/>
    </row>
    <row r="39" spans="1:15" s="35" customFormat="1" ht="21.75" customHeight="1">
      <c r="A39" s="18"/>
      <c r="B39" s="108" t="s">
        <v>34</v>
      </c>
      <c r="C39" s="108"/>
      <c r="D39" s="108"/>
      <c r="E39" s="108"/>
      <c r="F39" s="42">
        <v>10</v>
      </c>
      <c r="G39" s="43" t="s">
        <v>32</v>
      </c>
      <c r="H39" s="43">
        <f>IF(F39=10,110,108)</f>
        <v>110</v>
      </c>
      <c r="I39" s="44" t="s">
        <v>65</v>
      </c>
      <c r="J39" s="45" t="e">
        <f>ROUNDDOWN(ROUNDDOWN(C16*I36,0)*F39/H39*L33,0)</f>
        <v>#DIV/0!</v>
      </c>
      <c r="K39" s="18" t="s">
        <v>18</v>
      </c>
      <c r="L39" s="18"/>
      <c r="M39" s="18"/>
      <c r="N39" s="18"/>
      <c r="O39" s="18"/>
    </row>
    <row r="40" spans="1:15" s="35" customFormat="1" ht="21.75" customHeight="1">
      <c r="A40" s="18"/>
      <c r="B40" s="73"/>
      <c r="C40" s="73"/>
      <c r="D40" s="73"/>
      <c r="E40" s="73"/>
      <c r="F40" s="18" t="s">
        <v>90</v>
      </c>
      <c r="G40" s="72"/>
      <c r="H40" s="72"/>
      <c r="I40" s="44"/>
      <c r="J40" s="79"/>
      <c r="K40" s="18"/>
      <c r="L40" s="18"/>
      <c r="M40" s="18"/>
      <c r="N40" s="18"/>
      <c r="O40" s="18"/>
    </row>
    <row r="41" spans="1:15" s="35" customFormat="1" ht="21.75" customHeight="1">
      <c r="A41" s="18"/>
      <c r="B41" s="18"/>
      <c r="C41" s="18"/>
      <c r="D41" s="18"/>
      <c r="E41" s="18"/>
      <c r="F41" s="18"/>
      <c r="G41" s="18"/>
      <c r="H41" s="18"/>
      <c r="I41" s="18"/>
      <c r="J41" s="18"/>
      <c r="K41" s="18"/>
      <c r="L41" s="18"/>
      <c r="M41" s="18"/>
      <c r="N41" s="18"/>
      <c r="O41" s="18"/>
    </row>
    <row r="42" spans="1:15" s="35" customFormat="1" ht="21.75" customHeight="1">
      <c r="A42" s="18" t="s">
        <v>21</v>
      </c>
      <c r="B42" s="18"/>
      <c r="C42" s="18"/>
      <c r="D42" s="18"/>
      <c r="E42" s="18"/>
      <c r="F42" s="18"/>
      <c r="G42" s="18"/>
      <c r="H42" s="18"/>
      <c r="I42" s="18"/>
      <c r="J42" s="18"/>
      <c r="K42" s="18"/>
      <c r="L42" s="18"/>
      <c r="M42" s="18"/>
      <c r="N42" s="18"/>
      <c r="O42" s="18"/>
    </row>
    <row r="43" spans="1:15" s="35" customFormat="1" ht="19.5" customHeight="1">
      <c r="A43" s="18"/>
      <c r="B43" s="46" t="s">
        <v>101</v>
      </c>
      <c r="C43" s="18"/>
      <c r="D43" s="18"/>
      <c r="E43" s="18"/>
      <c r="F43" s="18"/>
      <c r="G43" s="18"/>
      <c r="H43" s="18"/>
      <c r="I43" s="18"/>
      <c r="J43" s="18"/>
      <c r="K43" s="18"/>
      <c r="L43" s="18"/>
      <c r="M43" s="18"/>
      <c r="N43" s="18"/>
      <c r="O43" s="18"/>
    </row>
    <row r="44" spans="1:15" s="47" customFormat="1" ht="19.5" customHeight="1">
      <c r="A44" s="18"/>
      <c r="B44" s="46" t="s">
        <v>100</v>
      </c>
      <c r="C44" s="18"/>
      <c r="D44" s="18"/>
      <c r="E44" s="18"/>
      <c r="F44" s="18"/>
      <c r="G44" s="18"/>
      <c r="H44" s="18"/>
      <c r="I44" s="18"/>
      <c r="J44" s="28"/>
      <c r="K44" s="28"/>
      <c r="L44" s="28"/>
      <c r="M44" s="28"/>
      <c r="N44" s="28"/>
      <c r="O44" s="28"/>
    </row>
    <row r="45" spans="1:15" s="47" customFormat="1" ht="23.25" customHeight="1">
      <c r="A45" s="18"/>
      <c r="B45" s="46" t="s">
        <v>81</v>
      </c>
      <c r="C45" s="18"/>
      <c r="D45" s="18"/>
      <c r="E45" s="18"/>
      <c r="F45" s="18"/>
      <c r="G45" s="18"/>
      <c r="H45" s="18"/>
      <c r="I45" s="18"/>
      <c r="J45" s="28"/>
      <c r="K45" s="28"/>
      <c r="L45" s="28"/>
      <c r="M45" s="28"/>
      <c r="N45" s="28"/>
      <c r="O45" s="28"/>
    </row>
    <row r="46" spans="1:14" ht="13.5">
      <c r="A46" s="7"/>
      <c r="B46" s="7"/>
      <c r="C46" s="5"/>
      <c r="D46" s="5"/>
      <c r="E46" s="5"/>
      <c r="F46" s="5"/>
      <c r="G46" s="5"/>
      <c r="H46" s="5"/>
      <c r="I46" s="5"/>
      <c r="J46" s="5"/>
      <c r="K46" s="5"/>
      <c r="L46" s="5"/>
      <c r="M46" s="5"/>
      <c r="N46" s="5"/>
    </row>
    <row r="47" spans="1:14" ht="13.5">
      <c r="A47" s="7"/>
      <c r="B47" s="7"/>
      <c r="C47" s="5"/>
      <c r="D47" s="5"/>
      <c r="E47" s="5"/>
      <c r="F47" s="5"/>
      <c r="G47" s="5"/>
      <c r="H47" s="5"/>
      <c r="I47" s="5"/>
      <c r="J47" s="5"/>
      <c r="K47" s="5"/>
      <c r="L47" s="5"/>
      <c r="M47" s="5"/>
      <c r="N47" s="5"/>
    </row>
    <row r="48" spans="1:14" ht="13.5">
      <c r="A48" s="7"/>
      <c r="B48" s="7"/>
      <c r="C48" s="5"/>
      <c r="D48" s="5"/>
      <c r="E48" s="5"/>
      <c r="F48" s="5"/>
      <c r="G48" s="5"/>
      <c r="H48" s="5"/>
      <c r="I48" s="5"/>
      <c r="J48" s="5"/>
      <c r="K48" s="5"/>
      <c r="L48" s="5"/>
      <c r="M48" s="5"/>
      <c r="N48" s="5"/>
    </row>
    <row r="49" spans="1:14" ht="13.5">
      <c r="A49" s="7"/>
      <c r="B49" s="7"/>
      <c r="C49" s="5"/>
      <c r="D49" s="5"/>
      <c r="E49" s="5"/>
      <c r="F49" s="5"/>
      <c r="G49" s="5"/>
      <c r="H49" s="5"/>
      <c r="I49" s="5"/>
      <c r="J49" s="5"/>
      <c r="K49" s="5"/>
      <c r="L49" s="5"/>
      <c r="M49" s="5"/>
      <c r="N49" s="5"/>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row r="58" spans="1:14" ht="13.5">
      <c r="A58" s="7"/>
      <c r="B58" s="7"/>
      <c r="C58" s="5"/>
      <c r="D58" s="5"/>
      <c r="E58" s="5"/>
      <c r="F58" s="5"/>
      <c r="G58" s="5"/>
      <c r="H58" s="5"/>
      <c r="I58" s="5"/>
      <c r="J58" s="5"/>
      <c r="K58" s="5"/>
      <c r="L58" s="5"/>
      <c r="M58" s="5"/>
      <c r="N58" s="5"/>
    </row>
  </sheetData>
  <sheetProtection/>
  <mergeCells count="22">
    <mergeCell ref="B39:E39"/>
    <mergeCell ref="C27:I27"/>
    <mergeCell ref="B30:H30"/>
    <mergeCell ref="B31:H31"/>
    <mergeCell ref="I32:J32"/>
    <mergeCell ref="C26:I26"/>
    <mergeCell ref="M33:O33"/>
    <mergeCell ref="M20:M21"/>
    <mergeCell ref="N20:N21"/>
    <mergeCell ref="B22:B27"/>
    <mergeCell ref="C25:I25"/>
    <mergeCell ref="C22:I22"/>
    <mergeCell ref="C23:I23"/>
    <mergeCell ref="C24:I24"/>
    <mergeCell ref="J20:L20"/>
    <mergeCell ref="B20:I21"/>
    <mergeCell ref="A2:N2"/>
    <mergeCell ref="C4:I4"/>
    <mergeCell ref="C7:I7"/>
    <mergeCell ref="C13:I13"/>
    <mergeCell ref="C16:F16"/>
    <mergeCell ref="C10:I10"/>
  </mergeCells>
  <printOptions/>
  <pageMargins left="0.7874015748031497" right="0.7874015748031497" top="0.984251968503937" bottom="0.984251968503937" header="0.5118110236220472" footer="0.5118110236220472"/>
  <pageSetup blackAndWhite="1"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K39"/>
  <sheetViews>
    <sheetView view="pageBreakPreview" zoomScale="85" zoomScaleSheetLayoutView="85" zoomScalePageLayoutView="0" workbookViewId="0" topLeftCell="A1">
      <selection activeCell="J30" sqref="J30"/>
    </sheetView>
  </sheetViews>
  <sheetFormatPr defaultColWidth="9.00390625" defaultRowHeight="13.5"/>
  <cols>
    <col min="1" max="1" width="3.125" style="3" customWidth="1"/>
    <col min="2" max="2" width="3.25390625" style="3" customWidth="1"/>
    <col min="3" max="5" width="8.125" style="1" customWidth="1"/>
    <col min="6" max="6" width="13.75390625" style="1" customWidth="1"/>
    <col min="7" max="7" width="17.625" style="1" customWidth="1"/>
    <col min="8" max="8" width="20.00390625" style="1" customWidth="1"/>
    <col min="9" max="9" width="16.00390625" style="1" customWidth="1"/>
    <col min="10" max="10" width="14.75390625" style="1" customWidth="1"/>
    <col min="11" max="11" width="16.375" style="1" customWidth="1"/>
    <col min="12" max="16384" width="9.00390625" style="1" customWidth="1"/>
  </cols>
  <sheetData>
    <row r="1" spans="1:11" s="33" customFormat="1" ht="25.5" customHeight="1">
      <c r="A1" s="32"/>
      <c r="B1" s="32"/>
      <c r="K1" s="34" t="s">
        <v>55</v>
      </c>
    </row>
    <row r="2" spans="1:11" s="33" customFormat="1" ht="24" customHeight="1">
      <c r="A2" s="95" t="s">
        <v>19</v>
      </c>
      <c r="B2" s="95"/>
      <c r="C2" s="95"/>
      <c r="D2" s="95"/>
      <c r="E2" s="95"/>
      <c r="F2" s="95"/>
      <c r="G2" s="95"/>
      <c r="H2" s="95"/>
      <c r="I2" s="95"/>
      <c r="J2" s="95"/>
      <c r="K2" s="95"/>
    </row>
    <row r="3" spans="1:11" ht="21.75" customHeight="1">
      <c r="A3" s="50" t="s">
        <v>0</v>
      </c>
      <c r="B3" s="51"/>
      <c r="C3" s="28"/>
      <c r="D3" s="28"/>
      <c r="E3" s="28"/>
      <c r="F3" s="28"/>
      <c r="G3" s="28"/>
      <c r="H3" s="28"/>
      <c r="I3" s="28"/>
      <c r="J3" s="28"/>
      <c r="K3" s="5"/>
    </row>
    <row r="4" spans="1:11" ht="21.75" customHeight="1">
      <c r="A4" s="51"/>
      <c r="B4" s="51"/>
      <c r="C4" s="87"/>
      <c r="D4" s="88"/>
      <c r="E4" s="88"/>
      <c r="F4" s="88"/>
      <c r="G4" s="89"/>
      <c r="H4" s="90"/>
      <c r="I4" s="90"/>
      <c r="J4" s="28"/>
      <c r="K4" s="5"/>
    </row>
    <row r="5" spans="1:11" ht="21.75" customHeight="1">
      <c r="A5" s="51"/>
      <c r="B5" s="51"/>
      <c r="C5" s="28"/>
      <c r="D5" s="28"/>
      <c r="E5" s="28"/>
      <c r="F5" s="28"/>
      <c r="G5" s="28"/>
      <c r="H5" s="52"/>
      <c r="I5" s="52"/>
      <c r="J5" s="28"/>
      <c r="K5" s="5"/>
    </row>
    <row r="6" spans="1:11" ht="21.75" customHeight="1">
      <c r="A6" s="50" t="s">
        <v>77</v>
      </c>
      <c r="B6" s="51"/>
      <c r="C6" s="28"/>
      <c r="D6" s="28"/>
      <c r="E6" s="28"/>
      <c r="F6" s="28"/>
      <c r="G6" s="28"/>
      <c r="H6" s="52"/>
      <c r="I6" s="52"/>
      <c r="J6" s="28"/>
      <c r="K6" s="5"/>
    </row>
    <row r="7" spans="1:11" ht="21.75" customHeight="1">
      <c r="A7" s="51"/>
      <c r="B7" s="51"/>
      <c r="C7" s="87"/>
      <c r="D7" s="88"/>
      <c r="E7" s="88"/>
      <c r="F7" s="88"/>
      <c r="G7" s="88"/>
      <c r="H7" s="91"/>
      <c r="I7" s="90"/>
      <c r="J7" s="52"/>
      <c r="K7" s="5"/>
    </row>
    <row r="8" spans="1:11" ht="21.75" customHeight="1">
      <c r="A8" s="51"/>
      <c r="B8" s="51"/>
      <c r="C8" s="28"/>
      <c r="D8" s="28"/>
      <c r="E8" s="28"/>
      <c r="F8" s="28"/>
      <c r="G8" s="28"/>
      <c r="H8" s="52"/>
      <c r="I8" s="52"/>
      <c r="J8" s="28"/>
      <c r="K8" s="5"/>
    </row>
    <row r="9" spans="1:11" ht="21.75" customHeight="1">
      <c r="A9" s="50" t="s">
        <v>78</v>
      </c>
      <c r="B9" s="51"/>
      <c r="C9" s="28"/>
      <c r="D9" s="28"/>
      <c r="E9" s="28"/>
      <c r="F9" s="28"/>
      <c r="G9" s="28"/>
      <c r="H9" s="52"/>
      <c r="I9" s="52"/>
      <c r="J9" s="52"/>
      <c r="K9" s="5"/>
    </row>
    <row r="10" spans="1:11" ht="21.75" customHeight="1">
      <c r="A10" s="51"/>
      <c r="B10" s="51"/>
      <c r="C10" s="87"/>
      <c r="D10" s="88"/>
      <c r="E10" s="88"/>
      <c r="F10" s="88"/>
      <c r="G10" s="88"/>
      <c r="H10" s="91"/>
      <c r="I10" s="90"/>
      <c r="J10" s="74"/>
      <c r="K10" s="5"/>
    </row>
    <row r="11" spans="1:11" ht="21.75" customHeight="1">
      <c r="A11" s="51"/>
      <c r="B11" s="51"/>
      <c r="C11" s="28"/>
      <c r="D11" s="28"/>
      <c r="E11" s="28"/>
      <c r="F11" s="28"/>
      <c r="G11" s="28"/>
      <c r="H11" s="52"/>
      <c r="I11" s="52"/>
      <c r="J11" s="52"/>
      <c r="K11" s="5"/>
    </row>
    <row r="12" spans="1:11" ht="21.75" customHeight="1">
      <c r="A12" s="50" t="s">
        <v>79</v>
      </c>
      <c r="B12" s="51"/>
      <c r="C12" s="28"/>
      <c r="D12" s="28"/>
      <c r="E12" s="28"/>
      <c r="F12" s="28"/>
      <c r="G12" s="28"/>
      <c r="H12" s="52"/>
      <c r="I12" s="52"/>
      <c r="J12" s="28"/>
      <c r="K12" s="5"/>
    </row>
    <row r="13" spans="1:11" ht="21.75" customHeight="1">
      <c r="A13" s="51" t="s">
        <v>14</v>
      </c>
      <c r="B13" s="51"/>
      <c r="C13" s="87"/>
      <c r="D13" s="88"/>
      <c r="E13" s="88"/>
      <c r="F13" s="88"/>
      <c r="G13" s="89"/>
      <c r="H13" s="90"/>
      <c r="I13" s="90"/>
      <c r="J13" s="28"/>
      <c r="K13" s="5"/>
    </row>
    <row r="14" spans="1:11" ht="21.75" customHeight="1">
      <c r="A14" s="51"/>
      <c r="B14" s="51"/>
      <c r="C14" s="28"/>
      <c r="D14" s="28"/>
      <c r="E14" s="28"/>
      <c r="F14" s="28"/>
      <c r="G14" s="28"/>
      <c r="H14" s="52"/>
      <c r="I14" s="52"/>
      <c r="J14" s="28"/>
      <c r="K14" s="5"/>
    </row>
    <row r="15" spans="1:11" ht="21.75" customHeight="1">
      <c r="A15" s="50" t="s">
        <v>108</v>
      </c>
      <c r="B15" s="51"/>
      <c r="C15" s="28"/>
      <c r="D15" s="28"/>
      <c r="E15" s="28"/>
      <c r="F15" s="28"/>
      <c r="G15" s="28"/>
      <c r="H15" s="52"/>
      <c r="I15" s="52"/>
      <c r="J15" s="28"/>
      <c r="K15" s="5"/>
    </row>
    <row r="16" spans="1:11" ht="21.75" customHeight="1">
      <c r="A16" s="51"/>
      <c r="B16" s="51"/>
      <c r="C16" s="99"/>
      <c r="D16" s="100"/>
      <c r="E16" s="100"/>
      <c r="F16" s="100"/>
      <c r="G16" s="56" t="s">
        <v>17</v>
      </c>
      <c r="H16" s="57"/>
      <c r="I16" s="58"/>
      <c r="J16" s="28"/>
      <c r="K16" s="5"/>
    </row>
    <row r="17" spans="1:11" ht="21.75" customHeight="1">
      <c r="A17" s="4"/>
      <c r="B17" s="4"/>
      <c r="C17" s="5"/>
      <c r="D17" s="5"/>
      <c r="E17" s="5"/>
      <c r="F17" s="5"/>
      <c r="G17" s="5"/>
      <c r="H17" s="5"/>
      <c r="I17" s="5"/>
      <c r="J17" s="5"/>
      <c r="K17" s="5"/>
    </row>
    <row r="18" spans="1:11" ht="21.75" customHeight="1">
      <c r="A18" s="15" t="s">
        <v>24</v>
      </c>
      <c r="B18" s="4"/>
      <c r="C18" s="5"/>
      <c r="D18" s="5"/>
      <c r="E18" s="5"/>
      <c r="F18" s="5"/>
      <c r="G18" s="5"/>
      <c r="H18" s="5"/>
      <c r="I18" s="5"/>
      <c r="J18" s="5"/>
      <c r="K18" s="5"/>
    </row>
    <row r="19" spans="1:11" ht="21.75" customHeight="1">
      <c r="A19" s="15"/>
      <c r="B19" s="4"/>
      <c r="C19" s="127"/>
      <c r="D19" s="127"/>
      <c r="E19" s="127"/>
      <c r="F19" s="127"/>
      <c r="G19" s="127"/>
      <c r="H19" s="127"/>
      <c r="I19" s="127"/>
      <c r="J19" s="127"/>
      <c r="K19" s="5"/>
    </row>
    <row r="20" spans="1:11" ht="21.75" customHeight="1">
      <c r="A20" s="15"/>
      <c r="B20" s="4"/>
      <c r="C20" s="127"/>
      <c r="D20" s="127"/>
      <c r="E20" s="127"/>
      <c r="F20" s="127"/>
      <c r="G20" s="127"/>
      <c r="H20" s="127"/>
      <c r="I20" s="127"/>
      <c r="J20" s="127"/>
      <c r="K20" s="5"/>
    </row>
    <row r="21" spans="1:11" ht="21.75" customHeight="1">
      <c r="A21" s="7"/>
      <c r="B21" s="7"/>
      <c r="C21" s="127"/>
      <c r="D21" s="127"/>
      <c r="E21" s="127"/>
      <c r="F21" s="127"/>
      <c r="G21" s="127"/>
      <c r="H21" s="127"/>
      <c r="I21" s="127"/>
      <c r="J21" s="127"/>
      <c r="K21" s="5"/>
    </row>
    <row r="22" spans="1:11" s="16" customFormat="1" ht="21.75" customHeight="1">
      <c r="A22" s="9"/>
      <c r="B22" s="9"/>
      <c r="C22" s="8"/>
      <c r="D22" s="8"/>
      <c r="E22" s="8"/>
      <c r="F22" s="8"/>
      <c r="G22" s="8"/>
      <c r="H22" s="8"/>
      <c r="I22" s="8"/>
      <c r="J22" s="8"/>
      <c r="K22" s="8"/>
    </row>
    <row r="23" spans="1:11" s="16" customFormat="1" ht="21.75" customHeight="1">
      <c r="A23" s="9" t="s">
        <v>23</v>
      </c>
      <c r="B23" s="9"/>
      <c r="C23" s="8"/>
      <c r="D23" s="8"/>
      <c r="E23" s="8"/>
      <c r="F23" s="8"/>
      <c r="G23" s="8"/>
      <c r="H23" s="8"/>
      <c r="I23" s="8"/>
      <c r="J23" s="8"/>
      <c r="K23" s="8"/>
    </row>
    <row r="24" spans="1:11" ht="7.5" customHeight="1">
      <c r="A24" s="9"/>
      <c r="B24" s="19"/>
      <c r="C24" s="8"/>
      <c r="D24" s="8"/>
      <c r="E24" s="8"/>
      <c r="F24" s="8"/>
      <c r="G24" s="5"/>
      <c r="H24" s="5"/>
      <c r="I24" s="5"/>
      <c r="J24" s="5"/>
      <c r="K24" s="5"/>
    </row>
    <row r="25" spans="1:11" s="47" customFormat="1" ht="19.5" customHeight="1">
      <c r="A25" s="28"/>
      <c r="B25" s="28"/>
      <c r="C25" s="75" t="s">
        <v>102</v>
      </c>
      <c r="D25" s="28"/>
      <c r="E25" s="28"/>
      <c r="F25" s="28"/>
      <c r="G25" s="28"/>
      <c r="H25" s="28"/>
      <c r="I25" s="28"/>
      <c r="J25" s="28"/>
      <c r="K25" s="28"/>
    </row>
    <row r="26" spans="1:11" s="47" customFormat="1" ht="19.5" customHeight="1">
      <c r="A26" s="28"/>
      <c r="B26" s="28"/>
      <c r="C26" s="75" t="s">
        <v>103</v>
      </c>
      <c r="D26" s="28"/>
      <c r="E26" s="28"/>
      <c r="F26" s="28"/>
      <c r="G26" s="28"/>
      <c r="H26" s="28"/>
      <c r="I26" s="28"/>
      <c r="J26" s="28"/>
      <c r="K26" s="28"/>
    </row>
    <row r="27" spans="1:11" ht="19.5" customHeight="1">
      <c r="A27" s="7"/>
      <c r="B27" s="7"/>
      <c r="C27" s="82" t="s">
        <v>97</v>
      </c>
      <c r="D27" s="5"/>
      <c r="E27" s="5"/>
      <c r="F27" s="5"/>
      <c r="G27" s="5"/>
      <c r="H27" s="5"/>
      <c r="I27" s="5"/>
      <c r="J27" s="5"/>
      <c r="K27" s="5"/>
    </row>
    <row r="28" spans="1:11" ht="19.5" customHeight="1">
      <c r="A28" s="7"/>
      <c r="B28" s="7"/>
      <c r="C28" s="85" t="s">
        <v>98</v>
      </c>
      <c r="D28" s="84" t="s">
        <v>104</v>
      </c>
      <c r="E28" s="5"/>
      <c r="F28" s="5"/>
      <c r="G28" s="5"/>
      <c r="H28" s="5"/>
      <c r="I28" s="5"/>
      <c r="J28" s="5"/>
      <c r="K28" s="5"/>
    </row>
    <row r="29" spans="1:11" ht="19.5" customHeight="1">
      <c r="A29" s="7"/>
      <c r="B29" s="7"/>
      <c r="C29" s="83"/>
      <c r="D29" s="84" t="s">
        <v>105</v>
      </c>
      <c r="E29" s="5"/>
      <c r="F29" s="5"/>
      <c r="G29" s="5"/>
      <c r="H29" s="5"/>
      <c r="I29" s="5"/>
      <c r="J29" s="5"/>
      <c r="K29" s="5"/>
    </row>
    <row r="30" spans="1:11" ht="19.5" customHeight="1">
      <c r="A30" s="7"/>
      <c r="B30" s="7"/>
      <c r="C30" s="86" t="s">
        <v>80</v>
      </c>
      <c r="D30" s="5"/>
      <c r="E30" s="5"/>
      <c r="F30" s="5"/>
      <c r="G30" s="5"/>
      <c r="H30" s="5"/>
      <c r="I30" s="5"/>
      <c r="J30" s="5"/>
      <c r="K30" s="5"/>
    </row>
    <row r="31" spans="1:11" ht="13.5">
      <c r="A31" s="7"/>
      <c r="B31" s="7"/>
      <c r="C31" s="5"/>
      <c r="D31" s="5"/>
      <c r="E31" s="5"/>
      <c r="F31" s="5"/>
      <c r="G31" s="5"/>
      <c r="H31" s="5"/>
      <c r="I31" s="5"/>
      <c r="J31" s="5"/>
      <c r="K31" s="5"/>
    </row>
    <row r="32" spans="1:11" ht="13.5">
      <c r="A32" s="7"/>
      <c r="B32" s="7"/>
      <c r="C32" s="5"/>
      <c r="D32" s="5"/>
      <c r="E32" s="5"/>
      <c r="F32" s="5"/>
      <c r="G32" s="5"/>
      <c r="H32" s="5"/>
      <c r="I32" s="5"/>
      <c r="J32" s="5"/>
      <c r="K32" s="5"/>
    </row>
    <row r="33" spans="1:11" ht="13.5">
      <c r="A33" s="7"/>
      <c r="B33" s="7"/>
      <c r="C33" s="5"/>
      <c r="D33" s="5"/>
      <c r="E33" s="5"/>
      <c r="F33" s="5"/>
      <c r="G33" s="5"/>
      <c r="H33" s="5"/>
      <c r="I33" s="5"/>
      <c r="J33" s="5"/>
      <c r="K33" s="5"/>
    </row>
    <row r="34" spans="1:11" ht="13.5">
      <c r="A34" s="7"/>
      <c r="B34" s="7"/>
      <c r="C34" s="5"/>
      <c r="D34" s="5"/>
      <c r="E34" s="5"/>
      <c r="F34" s="5"/>
      <c r="G34" s="5"/>
      <c r="H34" s="5"/>
      <c r="I34" s="5"/>
      <c r="J34" s="5"/>
      <c r="K34" s="5"/>
    </row>
    <row r="35" spans="1:11" ht="13.5">
      <c r="A35" s="7"/>
      <c r="B35" s="7"/>
      <c r="C35" s="5"/>
      <c r="D35" s="5"/>
      <c r="E35" s="5"/>
      <c r="F35" s="5"/>
      <c r="G35" s="5"/>
      <c r="H35" s="5"/>
      <c r="I35" s="5"/>
      <c r="J35" s="5"/>
      <c r="K35" s="5"/>
    </row>
    <row r="36" spans="1:11" ht="13.5">
      <c r="A36" s="7"/>
      <c r="B36" s="7"/>
      <c r="C36" s="5"/>
      <c r="D36" s="5"/>
      <c r="E36" s="5"/>
      <c r="F36" s="5"/>
      <c r="G36" s="5"/>
      <c r="H36" s="5"/>
      <c r="I36" s="5"/>
      <c r="J36" s="5"/>
      <c r="K36" s="5"/>
    </row>
    <row r="37" spans="1:11" ht="13.5">
      <c r="A37" s="7"/>
      <c r="B37" s="7"/>
      <c r="C37" s="5"/>
      <c r="D37" s="5"/>
      <c r="E37" s="5"/>
      <c r="F37" s="5"/>
      <c r="G37" s="5"/>
      <c r="H37" s="5"/>
      <c r="I37" s="5"/>
      <c r="J37" s="5"/>
      <c r="K37" s="5"/>
    </row>
    <row r="38" spans="1:11" ht="13.5">
      <c r="A38" s="7"/>
      <c r="B38" s="7"/>
      <c r="C38" s="5"/>
      <c r="D38" s="5"/>
      <c r="E38" s="5"/>
      <c r="F38" s="5"/>
      <c r="G38" s="5"/>
      <c r="H38" s="5"/>
      <c r="I38" s="5"/>
      <c r="J38" s="5"/>
      <c r="K38" s="5"/>
    </row>
    <row r="39" spans="1:11" ht="13.5">
      <c r="A39" s="7"/>
      <c r="B39" s="7"/>
      <c r="C39" s="5"/>
      <c r="D39" s="5"/>
      <c r="E39" s="5"/>
      <c r="F39" s="5"/>
      <c r="G39" s="5"/>
      <c r="H39" s="5"/>
      <c r="I39" s="5"/>
      <c r="J39" s="5"/>
      <c r="K39" s="5"/>
    </row>
  </sheetData>
  <sheetProtection/>
  <mergeCells count="3">
    <mergeCell ref="C16:F16"/>
    <mergeCell ref="C19:J21"/>
    <mergeCell ref="A2:K2"/>
  </mergeCells>
  <printOptions/>
  <pageMargins left="0.7874015748031497" right="0.7874015748031497" top="0.984251968503937" bottom="0.984251968503937" header="0.5118110236220472" footer="0.5118110236220472"/>
  <pageSetup blackAndWhite="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tabColor rgb="FFFFFFCC"/>
  </sheetPr>
  <dimension ref="A1:O62"/>
  <sheetViews>
    <sheetView view="pageBreakPreview" zoomScale="85" zoomScaleSheetLayoutView="85" zoomScalePageLayoutView="0" workbookViewId="0" topLeftCell="A31">
      <selection activeCell="H43" sqref="H43"/>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28" customFormat="1" ht="17.25">
      <c r="O1" s="31" t="s">
        <v>52</v>
      </c>
    </row>
    <row r="2" spans="1:15" s="49" customFormat="1" ht="30" customHeight="1">
      <c r="A2" s="29" t="s">
        <v>19</v>
      </c>
      <c r="B2" s="30"/>
      <c r="C2" s="30"/>
      <c r="D2" s="30"/>
      <c r="E2" s="30"/>
      <c r="F2" s="30"/>
      <c r="G2" s="30"/>
      <c r="H2" s="30"/>
      <c r="I2" s="30"/>
      <c r="J2" s="30"/>
      <c r="K2" s="30"/>
      <c r="L2" s="30"/>
      <c r="M2" s="30"/>
      <c r="N2" s="30"/>
      <c r="O2" s="31"/>
    </row>
    <row r="3" spans="1:15" s="47" customFormat="1" ht="21.75" customHeight="1">
      <c r="A3" s="50" t="s">
        <v>0</v>
      </c>
      <c r="B3" s="51"/>
      <c r="C3" s="28"/>
      <c r="D3" s="28"/>
      <c r="E3" s="28"/>
      <c r="F3" s="28"/>
      <c r="G3" s="28"/>
      <c r="H3" s="28"/>
      <c r="I3" s="28"/>
      <c r="J3" s="28"/>
      <c r="K3" s="28"/>
      <c r="L3" s="28"/>
      <c r="M3" s="28"/>
      <c r="N3" s="28"/>
      <c r="O3" s="28"/>
    </row>
    <row r="4" spans="1:15" s="47" customFormat="1" ht="21.75" customHeight="1">
      <c r="A4" s="51"/>
      <c r="B4" s="51"/>
      <c r="C4" s="128" t="s">
        <v>15</v>
      </c>
      <c r="D4" s="129"/>
      <c r="E4" s="129"/>
      <c r="F4" s="129"/>
      <c r="G4" s="129"/>
      <c r="H4" s="129"/>
      <c r="I4" s="130"/>
      <c r="J4" s="28"/>
      <c r="K4" s="28"/>
      <c r="L4" s="28"/>
      <c r="M4" s="28"/>
      <c r="N4" s="28"/>
      <c r="O4" s="28"/>
    </row>
    <row r="5" spans="1:15" s="47" customFormat="1" ht="21.75" customHeight="1">
      <c r="A5" s="51"/>
      <c r="B5" s="51"/>
      <c r="C5" s="28"/>
      <c r="D5" s="28"/>
      <c r="E5" s="28"/>
      <c r="F5" s="28"/>
      <c r="G5" s="28"/>
      <c r="H5" s="28"/>
      <c r="I5" s="28"/>
      <c r="J5" s="28"/>
      <c r="K5" s="28"/>
      <c r="L5" s="28"/>
      <c r="M5" s="28"/>
      <c r="N5" s="28"/>
      <c r="O5" s="28"/>
    </row>
    <row r="6" spans="1:15" s="47" customFormat="1" ht="21.75" customHeight="1">
      <c r="A6" s="50" t="s">
        <v>77</v>
      </c>
      <c r="B6" s="51"/>
      <c r="C6" s="28"/>
      <c r="D6" s="28"/>
      <c r="E6" s="28"/>
      <c r="F6" s="28"/>
      <c r="G6" s="28"/>
      <c r="H6" s="28"/>
      <c r="I6" s="28"/>
      <c r="J6" s="28"/>
      <c r="K6" s="28"/>
      <c r="L6" s="28"/>
      <c r="M6" s="28"/>
      <c r="N6" s="28"/>
      <c r="O6" s="28"/>
    </row>
    <row r="7" spans="1:15" s="47" customFormat="1" ht="21.75" customHeight="1">
      <c r="A7" s="51"/>
      <c r="B7" s="51"/>
      <c r="C7" s="96"/>
      <c r="D7" s="97"/>
      <c r="E7" s="97"/>
      <c r="F7" s="97"/>
      <c r="G7" s="97"/>
      <c r="H7" s="97"/>
      <c r="I7" s="98"/>
      <c r="J7" s="52"/>
      <c r="K7" s="28"/>
      <c r="L7" s="28"/>
      <c r="M7" s="28"/>
      <c r="N7" s="28"/>
      <c r="O7" s="28"/>
    </row>
    <row r="8" spans="1:15" s="47" customFormat="1" ht="21.75" customHeight="1">
      <c r="A8" s="51"/>
      <c r="B8" s="51"/>
      <c r="C8" s="28"/>
      <c r="D8" s="28"/>
      <c r="E8" s="28"/>
      <c r="F8" s="28"/>
      <c r="G8" s="28"/>
      <c r="H8" s="28"/>
      <c r="I8" s="28"/>
      <c r="J8" s="28"/>
      <c r="K8" s="28"/>
      <c r="L8" s="28"/>
      <c r="M8" s="28"/>
      <c r="N8" s="28"/>
      <c r="O8" s="28"/>
    </row>
    <row r="9" spans="1:15" s="47" customFormat="1" ht="21.75" customHeight="1">
      <c r="A9" s="50" t="s">
        <v>78</v>
      </c>
      <c r="B9" s="51"/>
      <c r="C9" s="28"/>
      <c r="D9" s="28"/>
      <c r="E9" s="28"/>
      <c r="F9" s="28"/>
      <c r="G9" s="28"/>
      <c r="H9" s="28"/>
      <c r="I9" s="28"/>
      <c r="J9" s="52"/>
      <c r="K9" s="28"/>
      <c r="L9" s="28"/>
      <c r="M9" s="28"/>
      <c r="N9" s="28"/>
      <c r="O9" s="28"/>
    </row>
    <row r="10" spans="1:15" s="47" customFormat="1" ht="21.75" customHeight="1">
      <c r="A10" s="51"/>
      <c r="B10" s="51"/>
      <c r="C10" s="101"/>
      <c r="D10" s="102"/>
      <c r="E10" s="102"/>
      <c r="F10" s="102"/>
      <c r="G10" s="102"/>
      <c r="H10" s="102"/>
      <c r="I10" s="103"/>
      <c r="J10" s="55"/>
      <c r="K10" s="74"/>
      <c r="L10" s="28"/>
      <c r="M10" s="28"/>
      <c r="N10" s="28"/>
      <c r="O10" s="28"/>
    </row>
    <row r="11" spans="1:15" s="47" customFormat="1" ht="21.75" customHeight="1">
      <c r="A11" s="51"/>
      <c r="B11" s="51"/>
      <c r="C11" s="28"/>
      <c r="D11" s="28"/>
      <c r="E11" s="28"/>
      <c r="F11" s="28"/>
      <c r="G11" s="28"/>
      <c r="H11" s="28"/>
      <c r="I11" s="28"/>
      <c r="J11" s="52"/>
      <c r="K11" s="28"/>
      <c r="L11" s="28"/>
      <c r="M11" s="28"/>
      <c r="N11" s="28"/>
      <c r="O11" s="28"/>
    </row>
    <row r="12" spans="1:15" s="47" customFormat="1" ht="21.75" customHeight="1">
      <c r="A12" s="50" t="s">
        <v>79</v>
      </c>
      <c r="B12" s="51"/>
      <c r="C12" s="28"/>
      <c r="D12" s="28"/>
      <c r="E12" s="28"/>
      <c r="F12" s="28"/>
      <c r="G12" s="28"/>
      <c r="H12" s="28"/>
      <c r="I12" s="28"/>
      <c r="J12" s="28"/>
      <c r="K12" s="28"/>
      <c r="L12" s="28"/>
      <c r="M12" s="28"/>
      <c r="N12" s="28"/>
      <c r="O12" s="28"/>
    </row>
    <row r="13" spans="1:15" s="47" customFormat="1" ht="21.75" customHeight="1">
      <c r="A13" s="51" t="s">
        <v>14</v>
      </c>
      <c r="B13" s="51"/>
      <c r="C13" s="96"/>
      <c r="D13" s="97"/>
      <c r="E13" s="97"/>
      <c r="F13" s="97"/>
      <c r="G13" s="97"/>
      <c r="H13" s="97"/>
      <c r="I13" s="98"/>
      <c r="J13" s="28"/>
      <c r="K13" s="28"/>
      <c r="L13" s="28"/>
      <c r="M13" s="28"/>
      <c r="N13" s="28"/>
      <c r="O13" s="28"/>
    </row>
    <row r="14" spans="1:15" s="47" customFormat="1" ht="21.75" customHeight="1">
      <c r="A14" s="51"/>
      <c r="B14" s="51"/>
      <c r="C14" s="28"/>
      <c r="D14" s="28"/>
      <c r="E14" s="28"/>
      <c r="F14" s="28"/>
      <c r="G14" s="28"/>
      <c r="H14" s="28"/>
      <c r="I14" s="28"/>
      <c r="J14" s="28"/>
      <c r="K14" s="28"/>
      <c r="L14" s="28"/>
      <c r="M14" s="28"/>
      <c r="N14" s="28"/>
      <c r="O14" s="28"/>
    </row>
    <row r="15" spans="1:15" s="47" customFormat="1" ht="21.75" customHeight="1">
      <c r="A15" s="50" t="s">
        <v>108</v>
      </c>
      <c r="B15" s="51"/>
      <c r="C15" s="28"/>
      <c r="D15" s="28"/>
      <c r="E15" s="28"/>
      <c r="F15" s="28"/>
      <c r="G15" s="28"/>
      <c r="H15" s="28"/>
      <c r="I15" s="28"/>
      <c r="J15" s="28"/>
      <c r="K15" s="28"/>
      <c r="L15" s="28"/>
      <c r="M15" s="28"/>
      <c r="N15" s="28"/>
      <c r="O15" s="28"/>
    </row>
    <row r="16" spans="1:15" s="47" customFormat="1" ht="21.75" customHeight="1">
      <c r="A16" s="51"/>
      <c r="B16" s="51"/>
      <c r="C16" s="99">
        <v>2000000</v>
      </c>
      <c r="D16" s="100"/>
      <c r="E16" s="100"/>
      <c r="F16" s="100"/>
      <c r="G16" s="56" t="s">
        <v>35</v>
      </c>
      <c r="H16" s="57"/>
      <c r="I16" s="58"/>
      <c r="J16" s="28"/>
      <c r="K16" s="28"/>
      <c r="L16" s="28"/>
      <c r="M16" s="28"/>
      <c r="N16" s="28"/>
      <c r="O16" s="28"/>
    </row>
    <row r="17" spans="1:15" s="47" customFormat="1" ht="21.75" customHeight="1">
      <c r="A17" s="51"/>
      <c r="B17" s="51"/>
      <c r="C17" s="28"/>
      <c r="D17" s="28"/>
      <c r="E17" s="28"/>
      <c r="F17" s="28"/>
      <c r="G17" s="28"/>
      <c r="H17" s="28"/>
      <c r="I17" s="28"/>
      <c r="J17" s="28"/>
      <c r="K17" s="28"/>
      <c r="L17" s="28"/>
      <c r="M17" s="28"/>
      <c r="N17" s="28"/>
      <c r="O17" s="28"/>
    </row>
    <row r="18" spans="1:15" s="47" customFormat="1" ht="21.75" customHeight="1">
      <c r="A18" s="50" t="s">
        <v>1</v>
      </c>
      <c r="B18" s="51"/>
      <c r="C18" s="28"/>
      <c r="D18" s="28"/>
      <c r="E18" s="28"/>
      <c r="F18" s="28"/>
      <c r="G18" s="28"/>
      <c r="H18" s="28"/>
      <c r="I18" s="28"/>
      <c r="J18" s="28"/>
      <c r="K18" s="28"/>
      <c r="L18" s="28"/>
      <c r="M18" s="28"/>
      <c r="N18" s="28"/>
      <c r="O18" s="28"/>
    </row>
    <row r="19" spans="1:15" s="47" customFormat="1" ht="21.75" customHeight="1">
      <c r="A19" s="18" t="s">
        <v>16</v>
      </c>
      <c r="B19" s="18"/>
      <c r="C19" s="28"/>
      <c r="D19" s="28"/>
      <c r="E19" s="28"/>
      <c r="F19" s="28"/>
      <c r="G19" s="28"/>
      <c r="H19" s="28"/>
      <c r="I19" s="28"/>
      <c r="J19" s="28"/>
      <c r="K19" s="28"/>
      <c r="L19" s="28"/>
      <c r="M19" s="28"/>
      <c r="N19" s="28"/>
      <c r="O19" s="28"/>
    </row>
    <row r="20" spans="1:15" s="2" customFormat="1" ht="21.75" customHeight="1">
      <c r="A20" s="6"/>
      <c r="B20" s="109"/>
      <c r="C20" s="110"/>
      <c r="D20" s="110"/>
      <c r="E20" s="110"/>
      <c r="F20" s="110"/>
      <c r="G20" s="110"/>
      <c r="H20" s="110"/>
      <c r="I20" s="111"/>
      <c r="J20" s="107" t="s">
        <v>2</v>
      </c>
      <c r="K20" s="107"/>
      <c r="L20" s="107"/>
      <c r="M20" s="121" t="s">
        <v>3</v>
      </c>
      <c r="N20" s="107" t="s">
        <v>10</v>
      </c>
      <c r="O20" s="6"/>
    </row>
    <row r="21" spans="1:15" s="2" customFormat="1" ht="32.25" customHeight="1">
      <c r="A21" s="6"/>
      <c r="B21" s="112"/>
      <c r="C21" s="113"/>
      <c r="D21" s="113"/>
      <c r="E21" s="113"/>
      <c r="F21" s="113"/>
      <c r="G21" s="113"/>
      <c r="H21" s="113"/>
      <c r="I21" s="114"/>
      <c r="J21" s="20" t="s">
        <v>7</v>
      </c>
      <c r="K21" s="20" t="s">
        <v>8</v>
      </c>
      <c r="L21" s="20" t="s">
        <v>9</v>
      </c>
      <c r="M21" s="122"/>
      <c r="N21" s="107"/>
      <c r="O21" s="6"/>
    </row>
    <row r="22" spans="1:15" s="47" customFormat="1" ht="21.75" customHeight="1">
      <c r="A22" s="28"/>
      <c r="B22" s="123" t="s">
        <v>6</v>
      </c>
      <c r="C22" s="53" t="s">
        <v>22</v>
      </c>
      <c r="D22" s="54"/>
      <c r="E22" s="54"/>
      <c r="F22" s="54"/>
      <c r="G22" s="54"/>
      <c r="H22" s="54"/>
      <c r="I22" s="59"/>
      <c r="J22" s="60"/>
      <c r="K22" s="60"/>
      <c r="L22" s="60">
        <v>4200000</v>
      </c>
      <c r="M22" s="60"/>
      <c r="N22" s="61">
        <f aca="true" t="shared" si="0" ref="N22:N27">SUM(J22:M22)</f>
        <v>4200000</v>
      </c>
      <c r="O22" s="28"/>
    </row>
    <row r="23" spans="1:15" s="47" customFormat="1" ht="21.75" customHeight="1">
      <c r="A23" s="28"/>
      <c r="B23" s="124"/>
      <c r="C23" s="53"/>
      <c r="D23" s="54"/>
      <c r="E23" s="54"/>
      <c r="F23" s="54"/>
      <c r="G23" s="54"/>
      <c r="H23" s="54"/>
      <c r="I23" s="59"/>
      <c r="J23" s="60"/>
      <c r="K23" s="60"/>
      <c r="L23" s="60"/>
      <c r="M23" s="60"/>
      <c r="N23" s="61">
        <f t="shared" si="0"/>
        <v>0</v>
      </c>
      <c r="O23" s="28"/>
    </row>
    <row r="24" spans="1:15" s="47" customFormat="1" ht="21.75" customHeight="1">
      <c r="A24" s="28"/>
      <c r="B24" s="124"/>
      <c r="C24" s="53"/>
      <c r="D24" s="54"/>
      <c r="E24" s="54"/>
      <c r="F24" s="54"/>
      <c r="G24" s="54"/>
      <c r="H24" s="54"/>
      <c r="I24" s="59"/>
      <c r="J24" s="60"/>
      <c r="K24" s="60"/>
      <c r="L24" s="60"/>
      <c r="M24" s="60"/>
      <c r="N24" s="61">
        <f t="shared" si="0"/>
        <v>0</v>
      </c>
      <c r="O24" s="28"/>
    </row>
    <row r="25" spans="1:15" s="47" customFormat="1" ht="21.75" customHeight="1">
      <c r="A25" s="28"/>
      <c r="B25" s="124"/>
      <c r="C25" s="53"/>
      <c r="D25" s="54"/>
      <c r="E25" s="54"/>
      <c r="F25" s="54"/>
      <c r="G25" s="54"/>
      <c r="H25" s="54"/>
      <c r="I25" s="59"/>
      <c r="J25" s="60"/>
      <c r="K25" s="60"/>
      <c r="L25" s="60"/>
      <c r="M25" s="60"/>
      <c r="N25" s="61">
        <f t="shared" si="0"/>
        <v>0</v>
      </c>
      <c r="O25" s="28"/>
    </row>
    <row r="26" spans="1:15" s="47" customFormat="1" ht="21.75" customHeight="1">
      <c r="A26" s="28"/>
      <c r="B26" s="124"/>
      <c r="C26" s="53"/>
      <c r="D26" s="54"/>
      <c r="E26" s="54"/>
      <c r="F26" s="54"/>
      <c r="G26" s="54"/>
      <c r="H26" s="54"/>
      <c r="I26" s="59"/>
      <c r="J26" s="60"/>
      <c r="K26" s="60"/>
      <c r="L26" s="60"/>
      <c r="M26" s="60"/>
      <c r="N26" s="61">
        <f t="shared" si="0"/>
        <v>0</v>
      </c>
      <c r="O26" s="28"/>
    </row>
    <row r="27" spans="1:15" s="47" customFormat="1" ht="21.75" customHeight="1">
      <c r="A27" s="28"/>
      <c r="B27" s="125"/>
      <c r="C27" s="116" t="s">
        <v>33</v>
      </c>
      <c r="D27" s="117"/>
      <c r="E27" s="117"/>
      <c r="F27" s="117"/>
      <c r="G27" s="117"/>
      <c r="H27" s="117"/>
      <c r="I27" s="118"/>
      <c r="J27" s="62">
        <f>SUM(J22:J26)</f>
        <v>0</v>
      </c>
      <c r="K27" s="62">
        <f>SUM(K22:K26)</f>
        <v>0</v>
      </c>
      <c r="L27" s="62">
        <f>SUM(L22:L26)</f>
        <v>4200000</v>
      </c>
      <c r="M27" s="62">
        <f>SUM(M22:M26)</f>
        <v>0</v>
      </c>
      <c r="N27" s="62">
        <f t="shared" si="0"/>
        <v>4200000</v>
      </c>
      <c r="O27" s="28"/>
    </row>
    <row r="28" spans="1:15" s="47" customFormat="1" ht="21.75" customHeight="1">
      <c r="A28" s="28"/>
      <c r="B28" s="28"/>
      <c r="C28" s="28"/>
      <c r="D28" s="28"/>
      <c r="E28" s="28"/>
      <c r="F28" s="28"/>
      <c r="G28" s="28"/>
      <c r="H28" s="28"/>
      <c r="I28" s="28"/>
      <c r="J28" s="28"/>
      <c r="K28" s="28"/>
      <c r="L28" s="28"/>
      <c r="M28" s="28"/>
      <c r="N28" s="28"/>
      <c r="O28" s="28"/>
    </row>
    <row r="29" spans="1:15" s="35" customFormat="1" ht="21.75" customHeight="1">
      <c r="A29" s="18" t="s">
        <v>4</v>
      </c>
      <c r="B29" s="18"/>
      <c r="C29" s="18"/>
      <c r="D29" s="18"/>
      <c r="E29" s="18"/>
      <c r="F29" s="18"/>
      <c r="G29" s="18"/>
      <c r="H29" s="18"/>
      <c r="I29" s="18"/>
      <c r="J29" s="18"/>
      <c r="K29" s="18"/>
      <c r="L29" s="18"/>
      <c r="M29" s="18"/>
      <c r="N29" s="18"/>
      <c r="O29" s="18"/>
    </row>
    <row r="30" spans="1:15" s="35" customFormat="1" ht="35.25" customHeight="1">
      <c r="A30" s="18"/>
      <c r="B30" s="115">
        <v>1523000000</v>
      </c>
      <c r="C30" s="115"/>
      <c r="D30" s="115"/>
      <c r="E30" s="115"/>
      <c r="F30" s="115"/>
      <c r="G30" s="115"/>
      <c r="H30" s="115"/>
      <c r="I30" s="21" t="s">
        <v>58</v>
      </c>
      <c r="J30" s="36"/>
      <c r="K30" s="37"/>
      <c r="L30" s="18"/>
      <c r="M30" s="17"/>
      <c r="N30" s="18"/>
      <c r="O30" s="18"/>
    </row>
    <row r="31" spans="1:15" s="35" customFormat="1" ht="35.25" customHeight="1">
      <c r="A31" s="18"/>
      <c r="B31" s="115">
        <v>11125870000</v>
      </c>
      <c r="C31" s="115"/>
      <c r="D31" s="115"/>
      <c r="E31" s="115"/>
      <c r="F31" s="115"/>
      <c r="G31" s="115"/>
      <c r="H31" s="115"/>
      <c r="I31" s="21" t="s">
        <v>59</v>
      </c>
      <c r="J31" s="36"/>
      <c r="K31" s="22"/>
      <c r="L31" s="66">
        <f>B30/B31</f>
        <v>0.13688817144187376</v>
      </c>
      <c r="M31" s="17"/>
      <c r="N31" s="18"/>
      <c r="O31" s="18"/>
    </row>
    <row r="32" spans="1:15" s="35" customFormat="1" ht="35.25" customHeight="1">
      <c r="A32" s="18"/>
      <c r="B32" s="18"/>
      <c r="C32" s="38"/>
      <c r="D32" s="38"/>
      <c r="E32" s="38"/>
      <c r="F32" s="38"/>
      <c r="G32" s="38"/>
      <c r="H32" s="38"/>
      <c r="I32" s="38"/>
      <c r="J32" s="38"/>
      <c r="K32" s="39"/>
      <c r="L32" s="67">
        <v>0.136</v>
      </c>
      <c r="M32" s="39"/>
      <c r="N32" s="39"/>
      <c r="O32" s="18"/>
    </row>
    <row r="33" spans="1:15" s="35" customFormat="1" ht="35.25" customHeight="1">
      <c r="A33" s="18"/>
      <c r="B33" s="18"/>
      <c r="C33" s="38"/>
      <c r="D33" s="38"/>
      <c r="E33" s="38"/>
      <c r="F33" s="38"/>
      <c r="G33" s="38"/>
      <c r="H33" s="38"/>
      <c r="I33" s="38"/>
      <c r="J33" s="38"/>
      <c r="K33" s="39"/>
      <c r="L33" s="68">
        <f>MIN(L31:L32)</f>
        <v>0.136</v>
      </c>
      <c r="M33" s="119" t="s">
        <v>60</v>
      </c>
      <c r="N33" s="120"/>
      <c r="O33" s="120"/>
    </row>
    <row r="34" spans="1:15" s="35" customFormat="1" ht="35.25" customHeight="1">
      <c r="A34" s="18" t="s">
        <v>26</v>
      </c>
      <c r="B34" s="18"/>
      <c r="C34" s="18"/>
      <c r="D34" s="18"/>
      <c r="E34" s="18"/>
      <c r="F34" s="18"/>
      <c r="G34" s="18"/>
      <c r="H34" s="18"/>
      <c r="I34" s="18"/>
      <c r="J34" s="18"/>
      <c r="K34" s="18"/>
      <c r="L34" s="18"/>
      <c r="M34" s="18"/>
      <c r="N34" s="18"/>
      <c r="O34" s="18"/>
    </row>
    <row r="35" spans="1:15" s="35" customFormat="1" ht="35.25" customHeight="1">
      <c r="A35" s="18"/>
      <c r="B35" s="40" t="s">
        <v>11</v>
      </c>
      <c r="C35" s="18"/>
      <c r="D35" s="40"/>
      <c r="E35" s="40"/>
      <c r="F35" s="40"/>
      <c r="G35" s="40"/>
      <c r="H35" s="40"/>
      <c r="I35" s="40"/>
      <c r="J35" s="18"/>
      <c r="K35" s="18"/>
      <c r="L35" s="18"/>
      <c r="M35" s="18"/>
      <c r="N35" s="18"/>
      <c r="O35" s="18"/>
    </row>
    <row r="36" spans="1:15" s="35" customFormat="1" ht="35.25" customHeight="1">
      <c r="A36" s="18"/>
      <c r="B36" s="18" t="s">
        <v>27</v>
      </c>
      <c r="C36" s="18"/>
      <c r="D36" s="18"/>
      <c r="E36" s="18"/>
      <c r="F36" s="18"/>
      <c r="G36" s="18"/>
      <c r="H36" s="18"/>
      <c r="I36" s="63">
        <f>J27/N27</f>
        <v>0</v>
      </c>
      <c r="J36" s="18" t="s">
        <v>61</v>
      </c>
      <c r="K36" s="18"/>
      <c r="L36" s="18"/>
      <c r="M36" s="18"/>
      <c r="N36" s="18"/>
      <c r="O36" s="18"/>
    </row>
    <row r="37" spans="1:15" s="35" customFormat="1" ht="35.25" customHeight="1">
      <c r="A37" s="18"/>
      <c r="B37" s="18" t="s">
        <v>28</v>
      </c>
      <c r="C37" s="18"/>
      <c r="D37" s="18"/>
      <c r="E37" s="18"/>
      <c r="F37" s="18"/>
      <c r="G37" s="18"/>
      <c r="H37" s="18"/>
      <c r="I37" s="64">
        <f>L27/N27</f>
        <v>1</v>
      </c>
      <c r="J37" s="18" t="s">
        <v>62</v>
      </c>
      <c r="K37" s="18"/>
      <c r="L37" s="18"/>
      <c r="M37" s="18"/>
      <c r="N37" s="18"/>
      <c r="O37" s="18"/>
    </row>
    <row r="38" spans="1:15" s="35" customFormat="1" ht="14.25" customHeight="1">
      <c r="A38" s="18"/>
      <c r="B38" s="18"/>
      <c r="C38" s="18"/>
      <c r="D38" s="18"/>
      <c r="E38" s="18"/>
      <c r="F38" s="18"/>
      <c r="G38" s="18"/>
      <c r="H38" s="18"/>
      <c r="I38" s="18"/>
      <c r="J38" s="18"/>
      <c r="K38" s="18"/>
      <c r="L38" s="18"/>
      <c r="M38" s="18"/>
      <c r="N38" s="18"/>
      <c r="O38" s="18"/>
    </row>
    <row r="39" spans="1:15" s="35" customFormat="1" ht="14.25" customHeight="1">
      <c r="A39" s="18"/>
      <c r="B39" s="18"/>
      <c r="C39" s="18"/>
      <c r="D39" s="18"/>
      <c r="E39" s="18"/>
      <c r="F39" s="18"/>
      <c r="G39" s="18"/>
      <c r="H39" s="18"/>
      <c r="I39" s="18"/>
      <c r="J39" s="18"/>
      <c r="K39" s="18"/>
      <c r="M39" s="18"/>
      <c r="N39" s="18"/>
      <c r="O39" s="18"/>
    </row>
    <row r="40" spans="1:15" s="35" customFormat="1" ht="35.25" customHeight="1">
      <c r="A40" s="18" t="s">
        <v>20</v>
      </c>
      <c r="B40" s="18"/>
      <c r="C40" s="18"/>
      <c r="D40" s="18"/>
      <c r="E40" s="18"/>
      <c r="F40" s="18"/>
      <c r="G40" s="18"/>
      <c r="H40" s="18"/>
      <c r="I40" s="18"/>
      <c r="J40" s="18"/>
      <c r="K40" s="18"/>
      <c r="L40" s="18"/>
      <c r="M40" s="18"/>
      <c r="N40" s="18"/>
      <c r="O40" s="18"/>
    </row>
    <row r="41" spans="1:15" s="35" customFormat="1" ht="24.75" customHeight="1">
      <c r="A41" s="18"/>
      <c r="B41" s="94" t="s">
        <v>66</v>
      </c>
      <c r="C41" s="94"/>
      <c r="D41" s="94"/>
      <c r="E41" s="94"/>
      <c r="F41" s="42">
        <v>10</v>
      </c>
      <c r="G41" s="43" t="s">
        <v>32</v>
      </c>
      <c r="H41" s="43">
        <f>IF(F41=10,110,108)</f>
        <v>110</v>
      </c>
      <c r="I41" s="44" t="s">
        <v>36</v>
      </c>
      <c r="J41" s="45">
        <f>ROUNDDOWN(ROUNDDOWN(C16*I36,0)*F41/H41,0)</f>
        <v>0</v>
      </c>
      <c r="K41" s="18" t="s">
        <v>63</v>
      </c>
      <c r="L41" s="18"/>
      <c r="M41" s="18"/>
      <c r="N41" s="18"/>
      <c r="O41" s="18"/>
    </row>
    <row r="42" spans="1:15" s="35" customFormat="1" ht="24.75" customHeight="1">
      <c r="A42" s="18"/>
      <c r="B42" s="108" t="s">
        <v>67</v>
      </c>
      <c r="C42" s="108"/>
      <c r="D42" s="108"/>
      <c r="E42" s="108"/>
      <c r="F42" s="42">
        <v>10</v>
      </c>
      <c r="G42" s="43" t="s">
        <v>32</v>
      </c>
      <c r="H42" s="43">
        <f>IF(F42=10,110,108)</f>
        <v>110</v>
      </c>
      <c r="I42" s="44" t="s">
        <v>65</v>
      </c>
      <c r="J42" s="65">
        <f>ROUNDDOWN(ROUNDDOWN(C16*I37,0)*F42/H42*L33,0)</f>
        <v>24727</v>
      </c>
      <c r="K42" s="18" t="s">
        <v>64</v>
      </c>
      <c r="L42" s="18"/>
      <c r="M42" s="18"/>
      <c r="N42" s="18"/>
      <c r="O42" s="18"/>
    </row>
    <row r="43" spans="1:15" s="35" customFormat="1" ht="29.25" customHeight="1">
      <c r="A43" s="18"/>
      <c r="B43" s="18" t="s">
        <v>68</v>
      </c>
      <c r="C43" s="18"/>
      <c r="D43" s="18"/>
      <c r="E43" s="18"/>
      <c r="F43" s="18"/>
      <c r="G43" s="18"/>
      <c r="H43" s="18"/>
      <c r="I43" s="18"/>
      <c r="J43" s="45">
        <f>J42+J41</f>
        <v>24727</v>
      </c>
      <c r="K43" s="18" t="s">
        <v>31</v>
      </c>
      <c r="L43" s="18"/>
      <c r="M43" s="18"/>
      <c r="N43" s="18"/>
      <c r="O43" s="18"/>
    </row>
    <row r="44" spans="1:15" s="35" customFormat="1" ht="35.25" customHeight="1">
      <c r="A44" s="18"/>
      <c r="B44" s="18"/>
      <c r="C44" s="18"/>
      <c r="D44" s="18"/>
      <c r="E44" s="18"/>
      <c r="F44" s="18"/>
      <c r="G44" s="18"/>
      <c r="H44" s="18"/>
      <c r="I44" s="18"/>
      <c r="J44" s="18"/>
      <c r="K44" s="18"/>
      <c r="L44" s="18"/>
      <c r="M44" s="18"/>
      <c r="N44" s="18"/>
      <c r="O44" s="18"/>
    </row>
    <row r="45" spans="1:15" s="35" customFormat="1" ht="27" customHeight="1">
      <c r="A45" s="18"/>
      <c r="B45" s="18"/>
      <c r="C45" s="18"/>
      <c r="D45" s="18"/>
      <c r="E45" s="18"/>
      <c r="F45" s="18"/>
      <c r="G45" s="18"/>
      <c r="H45" s="18"/>
      <c r="I45" s="18"/>
      <c r="J45" s="18"/>
      <c r="K45" s="18"/>
      <c r="L45" s="18"/>
      <c r="M45" s="18"/>
      <c r="N45" s="18"/>
      <c r="O45" s="18"/>
    </row>
    <row r="46" spans="1:15" s="35" customFormat="1" ht="26.25" customHeight="1">
      <c r="A46" s="18" t="s">
        <v>21</v>
      </c>
      <c r="B46" s="18"/>
      <c r="C46" s="18"/>
      <c r="D46" s="18"/>
      <c r="E46" s="18"/>
      <c r="F46" s="18"/>
      <c r="G46" s="18"/>
      <c r="H46" s="18"/>
      <c r="I46" s="18"/>
      <c r="J46" s="18"/>
      <c r="K46" s="18"/>
      <c r="L46" s="18"/>
      <c r="M46" s="18"/>
      <c r="N46" s="18"/>
      <c r="O46" s="18"/>
    </row>
    <row r="47" spans="1:15" s="35" customFormat="1" ht="18" customHeight="1">
      <c r="A47" s="18"/>
      <c r="B47" s="46" t="s">
        <v>101</v>
      </c>
      <c r="C47" s="18"/>
      <c r="D47" s="18"/>
      <c r="E47" s="18"/>
      <c r="F47" s="18"/>
      <c r="G47" s="18"/>
      <c r="H47" s="18"/>
      <c r="I47" s="18"/>
      <c r="J47" s="18"/>
      <c r="K47" s="18"/>
      <c r="L47" s="18"/>
      <c r="M47" s="18"/>
      <c r="N47" s="18"/>
      <c r="O47" s="18"/>
    </row>
    <row r="48" spans="1:15" s="47" customFormat="1" ht="18" customHeight="1">
      <c r="A48" s="18"/>
      <c r="B48" s="46" t="s">
        <v>100</v>
      </c>
      <c r="C48" s="18"/>
      <c r="D48" s="18"/>
      <c r="E48" s="18"/>
      <c r="F48" s="18"/>
      <c r="G48" s="18"/>
      <c r="H48" s="18"/>
      <c r="I48" s="18"/>
      <c r="J48" s="28"/>
      <c r="K48" s="28"/>
      <c r="L48" s="28"/>
      <c r="M48" s="28"/>
      <c r="N48" s="28"/>
      <c r="O48" s="28"/>
    </row>
    <row r="49" spans="1:15" s="47" customFormat="1" ht="18" customHeight="1">
      <c r="A49" s="18"/>
      <c r="B49" s="46" t="s">
        <v>81</v>
      </c>
      <c r="C49" s="18"/>
      <c r="D49" s="18"/>
      <c r="E49" s="18"/>
      <c r="F49" s="18"/>
      <c r="G49" s="18"/>
      <c r="H49" s="18"/>
      <c r="I49" s="18"/>
      <c r="J49" s="28"/>
      <c r="K49" s="28"/>
      <c r="L49" s="28"/>
      <c r="M49" s="28"/>
      <c r="N49" s="28"/>
      <c r="O49" s="28"/>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row r="58" spans="1:14" ht="13.5">
      <c r="A58" s="7"/>
      <c r="B58" s="7"/>
      <c r="C58" s="5"/>
      <c r="D58" s="5"/>
      <c r="E58" s="5"/>
      <c r="F58" s="5"/>
      <c r="G58" s="5"/>
      <c r="H58" s="5"/>
      <c r="I58" s="5"/>
      <c r="J58" s="5"/>
      <c r="K58" s="5"/>
      <c r="L58" s="5"/>
      <c r="M58" s="5"/>
      <c r="N58" s="5"/>
    </row>
    <row r="59" spans="1:14" ht="13.5">
      <c r="A59" s="7"/>
      <c r="B59" s="7"/>
      <c r="C59" s="5"/>
      <c r="D59" s="5"/>
      <c r="E59" s="5"/>
      <c r="F59" s="5"/>
      <c r="G59" s="5"/>
      <c r="H59" s="5"/>
      <c r="I59" s="5"/>
      <c r="J59" s="5"/>
      <c r="K59" s="5"/>
      <c r="L59" s="5"/>
      <c r="M59" s="5"/>
      <c r="N59" s="5"/>
    </row>
    <row r="60" spans="1:14" ht="13.5">
      <c r="A60" s="7"/>
      <c r="B60" s="7"/>
      <c r="C60" s="5"/>
      <c r="D60" s="5"/>
      <c r="E60" s="5"/>
      <c r="F60" s="5"/>
      <c r="G60" s="5"/>
      <c r="H60" s="5"/>
      <c r="I60" s="5"/>
      <c r="J60" s="5"/>
      <c r="K60" s="5"/>
      <c r="L60" s="5"/>
      <c r="M60" s="5"/>
      <c r="N60" s="5"/>
    </row>
    <row r="61" spans="1:14" ht="13.5">
      <c r="A61" s="7"/>
      <c r="B61" s="7"/>
      <c r="C61" s="5"/>
      <c r="D61" s="5"/>
      <c r="E61" s="5"/>
      <c r="F61" s="5"/>
      <c r="G61" s="5"/>
      <c r="H61" s="5"/>
      <c r="I61" s="5"/>
      <c r="J61" s="5"/>
      <c r="K61" s="5"/>
      <c r="L61" s="5"/>
      <c r="M61" s="5"/>
      <c r="N61" s="5"/>
    </row>
    <row r="62" spans="1:14" ht="13.5">
      <c r="A62" s="7"/>
      <c r="B62" s="7"/>
      <c r="C62" s="5"/>
      <c r="D62" s="5"/>
      <c r="E62" s="5"/>
      <c r="F62" s="5"/>
      <c r="G62" s="5"/>
      <c r="H62" s="5"/>
      <c r="I62" s="5"/>
      <c r="J62" s="5"/>
      <c r="K62" s="5"/>
      <c r="L62" s="5"/>
      <c r="M62" s="5"/>
      <c r="N62" s="5"/>
    </row>
  </sheetData>
  <sheetProtection/>
  <mergeCells count="16">
    <mergeCell ref="B31:H31"/>
    <mergeCell ref="M33:O33"/>
    <mergeCell ref="B41:E41"/>
    <mergeCell ref="B42:E42"/>
    <mergeCell ref="B20:I21"/>
    <mergeCell ref="J20:L20"/>
    <mergeCell ref="M20:M21"/>
    <mergeCell ref="N20:N21"/>
    <mergeCell ref="B22:B27"/>
    <mergeCell ref="C4:I4"/>
    <mergeCell ref="C7:I7"/>
    <mergeCell ref="C13:I13"/>
    <mergeCell ref="C16:F16"/>
    <mergeCell ref="C27:I27"/>
    <mergeCell ref="B30:H30"/>
    <mergeCell ref="C10:I10"/>
  </mergeCells>
  <printOptions/>
  <pageMargins left="0.7874015748031497" right="0.7874015748031497" top="0.984251968503937" bottom="0.984251968503937" header="0.5118110236220472" footer="0.5118110236220472"/>
  <pageSetup blackAndWhite="1" horizontalDpi="600" verticalDpi="600" orientation="portrait" paperSize="9" scale="58" r:id="rId2"/>
  <drawing r:id="rId1"/>
</worksheet>
</file>

<file path=xl/worksheets/sheet8.xml><?xml version="1.0" encoding="utf-8"?>
<worksheet xmlns="http://schemas.openxmlformats.org/spreadsheetml/2006/main" xmlns:r="http://schemas.openxmlformats.org/officeDocument/2006/relationships">
  <sheetPr>
    <tabColor rgb="FFFFFFCC"/>
  </sheetPr>
  <dimension ref="A1:O57"/>
  <sheetViews>
    <sheetView view="pageBreakPreview" zoomScale="115" zoomScaleSheetLayoutView="115" zoomScalePageLayoutView="0" workbookViewId="0" topLeftCell="A34">
      <selection activeCell="I34" sqref="I34"/>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48" customFormat="1" ht="20.25" customHeight="1">
      <c r="O1" s="31" t="s">
        <v>53</v>
      </c>
    </row>
    <row r="2" spans="1:15" s="49" customFormat="1" ht="24" customHeight="1">
      <c r="A2" s="95" t="s">
        <v>19</v>
      </c>
      <c r="B2" s="95"/>
      <c r="C2" s="95"/>
      <c r="D2" s="95"/>
      <c r="E2" s="95"/>
      <c r="F2" s="95"/>
      <c r="G2" s="95"/>
      <c r="H2" s="95"/>
      <c r="I2" s="95"/>
      <c r="J2" s="95"/>
      <c r="K2" s="95"/>
      <c r="L2" s="95"/>
      <c r="M2" s="95"/>
      <c r="N2" s="95"/>
      <c r="O2" s="48"/>
    </row>
    <row r="3" spans="1:15" s="47" customFormat="1" ht="21.75" customHeight="1">
      <c r="A3" s="50" t="s">
        <v>0</v>
      </c>
      <c r="B3" s="51"/>
      <c r="C3" s="28"/>
      <c r="D3" s="28"/>
      <c r="E3" s="28"/>
      <c r="F3" s="28"/>
      <c r="G3" s="28"/>
      <c r="H3" s="28"/>
      <c r="I3" s="28"/>
      <c r="J3" s="28"/>
      <c r="K3" s="28"/>
      <c r="L3" s="28"/>
      <c r="M3" s="28"/>
      <c r="N3" s="28"/>
      <c r="O3" s="28"/>
    </row>
    <row r="4" spans="1:15" s="47" customFormat="1" ht="21.75" customHeight="1">
      <c r="A4" s="51"/>
      <c r="B4" s="51"/>
      <c r="C4" s="128" t="s">
        <v>15</v>
      </c>
      <c r="D4" s="129"/>
      <c r="E4" s="129"/>
      <c r="F4" s="129"/>
      <c r="G4" s="129"/>
      <c r="H4" s="129"/>
      <c r="I4" s="130"/>
      <c r="J4" s="28"/>
      <c r="K4" s="28"/>
      <c r="L4" s="28"/>
      <c r="M4" s="28"/>
      <c r="N4" s="28"/>
      <c r="O4" s="28"/>
    </row>
    <row r="5" spans="1:15" s="47" customFormat="1" ht="21.75" customHeight="1">
      <c r="A5" s="51"/>
      <c r="B5" s="51"/>
      <c r="C5" s="28"/>
      <c r="D5" s="28"/>
      <c r="E5" s="28"/>
      <c r="F5" s="28"/>
      <c r="G5" s="28"/>
      <c r="H5" s="28"/>
      <c r="I5" s="28"/>
      <c r="J5" s="28"/>
      <c r="K5" s="28"/>
      <c r="L5" s="28"/>
      <c r="M5" s="28"/>
      <c r="N5" s="28"/>
      <c r="O5" s="28"/>
    </row>
    <row r="6" spans="1:15" s="47" customFormat="1" ht="21.75" customHeight="1">
      <c r="A6" s="50" t="s">
        <v>77</v>
      </c>
      <c r="B6" s="51"/>
      <c r="C6" s="28"/>
      <c r="D6" s="28"/>
      <c r="E6" s="28"/>
      <c r="F6" s="28"/>
      <c r="G6" s="28"/>
      <c r="H6" s="28"/>
      <c r="I6" s="28"/>
      <c r="J6" s="28"/>
      <c r="K6" s="28"/>
      <c r="L6" s="28"/>
      <c r="M6" s="28"/>
      <c r="N6" s="28"/>
      <c r="O6" s="28"/>
    </row>
    <row r="7" spans="1:15" s="47" customFormat="1" ht="21.75" customHeight="1">
      <c r="A7" s="51"/>
      <c r="B7" s="51"/>
      <c r="C7" s="96"/>
      <c r="D7" s="97"/>
      <c r="E7" s="97"/>
      <c r="F7" s="97"/>
      <c r="G7" s="97"/>
      <c r="H7" s="97"/>
      <c r="I7" s="98"/>
      <c r="J7" s="52"/>
      <c r="K7" s="28"/>
      <c r="L7" s="28"/>
      <c r="M7" s="28"/>
      <c r="N7" s="28"/>
      <c r="O7" s="28"/>
    </row>
    <row r="8" spans="1:15" s="47" customFormat="1" ht="21.75" customHeight="1">
      <c r="A8" s="51"/>
      <c r="B8" s="51"/>
      <c r="C8" s="28"/>
      <c r="D8" s="28"/>
      <c r="E8" s="28"/>
      <c r="F8" s="28"/>
      <c r="G8" s="28"/>
      <c r="H8" s="28"/>
      <c r="I8" s="28"/>
      <c r="J8" s="28"/>
      <c r="K8" s="28"/>
      <c r="L8" s="28"/>
      <c r="M8" s="28"/>
      <c r="N8" s="28"/>
      <c r="O8" s="28"/>
    </row>
    <row r="9" spans="1:15" s="47" customFormat="1" ht="21.75" customHeight="1">
      <c r="A9" s="50" t="s">
        <v>78</v>
      </c>
      <c r="B9" s="51"/>
      <c r="C9" s="28"/>
      <c r="D9" s="28"/>
      <c r="E9" s="28"/>
      <c r="F9" s="28"/>
      <c r="G9" s="28"/>
      <c r="H9" s="28"/>
      <c r="I9" s="28"/>
      <c r="J9" s="28"/>
      <c r="K9" s="28"/>
      <c r="L9" s="28"/>
      <c r="M9" s="28"/>
      <c r="N9" s="28"/>
      <c r="O9" s="28"/>
    </row>
    <row r="10" spans="1:15" s="47" customFormat="1" ht="21.75" customHeight="1">
      <c r="A10" s="51"/>
      <c r="B10" s="51"/>
      <c r="C10" s="101"/>
      <c r="D10" s="102"/>
      <c r="E10" s="102"/>
      <c r="F10" s="102"/>
      <c r="G10" s="102"/>
      <c r="H10" s="102"/>
      <c r="I10" s="103"/>
      <c r="J10" s="55"/>
      <c r="K10" s="74"/>
      <c r="L10" s="28"/>
      <c r="M10" s="28"/>
      <c r="N10" s="28"/>
      <c r="O10" s="28"/>
    </row>
    <row r="11" spans="1:15" s="47" customFormat="1" ht="21.75" customHeight="1">
      <c r="A11" s="51"/>
      <c r="B11" s="51"/>
      <c r="C11" s="28"/>
      <c r="D11" s="28"/>
      <c r="E11" s="28"/>
      <c r="F11" s="28"/>
      <c r="G11" s="28"/>
      <c r="H11" s="28"/>
      <c r="I11" s="28"/>
      <c r="J11" s="52"/>
      <c r="K11" s="28"/>
      <c r="L11" s="28"/>
      <c r="M11" s="28"/>
      <c r="N11" s="28"/>
      <c r="O11" s="28"/>
    </row>
    <row r="12" spans="1:15" s="47" customFormat="1" ht="21.75" customHeight="1">
      <c r="A12" s="50" t="s">
        <v>79</v>
      </c>
      <c r="B12" s="51"/>
      <c r="C12" s="28"/>
      <c r="D12" s="28"/>
      <c r="E12" s="28"/>
      <c r="F12" s="28"/>
      <c r="G12" s="28"/>
      <c r="H12" s="28"/>
      <c r="I12" s="28"/>
      <c r="J12" s="28"/>
      <c r="K12" s="28"/>
      <c r="L12" s="28"/>
      <c r="M12" s="28"/>
      <c r="N12" s="28"/>
      <c r="O12" s="28"/>
    </row>
    <row r="13" spans="1:15" s="47" customFormat="1" ht="21.75" customHeight="1">
      <c r="A13" s="51" t="s">
        <v>14</v>
      </c>
      <c r="B13" s="51"/>
      <c r="C13" s="96"/>
      <c r="D13" s="97"/>
      <c r="E13" s="97"/>
      <c r="F13" s="97"/>
      <c r="G13" s="97"/>
      <c r="H13" s="97"/>
      <c r="I13" s="98"/>
      <c r="J13" s="28"/>
      <c r="K13" s="28"/>
      <c r="L13" s="28"/>
      <c r="M13" s="28"/>
      <c r="N13" s="28"/>
      <c r="O13" s="28"/>
    </row>
    <row r="14" spans="1:15" s="47" customFormat="1" ht="21.75" customHeight="1">
      <c r="A14" s="51"/>
      <c r="B14" s="51"/>
      <c r="C14" s="28"/>
      <c r="D14" s="28"/>
      <c r="E14" s="28"/>
      <c r="F14" s="28"/>
      <c r="G14" s="28"/>
      <c r="H14" s="28"/>
      <c r="I14" s="28"/>
      <c r="J14" s="28"/>
      <c r="K14" s="28"/>
      <c r="L14" s="28"/>
      <c r="M14" s="28"/>
      <c r="N14" s="28"/>
      <c r="O14" s="28"/>
    </row>
    <row r="15" spans="1:15" s="47" customFormat="1" ht="21.75" customHeight="1">
      <c r="A15" s="50" t="s">
        <v>108</v>
      </c>
      <c r="B15" s="51"/>
      <c r="C15" s="28"/>
      <c r="D15" s="28"/>
      <c r="E15" s="28"/>
      <c r="F15" s="28"/>
      <c r="G15" s="28"/>
      <c r="H15" s="28"/>
      <c r="I15" s="28"/>
      <c r="J15" s="28"/>
      <c r="K15" s="28"/>
      <c r="L15" s="28"/>
      <c r="M15" s="28"/>
      <c r="N15" s="28"/>
      <c r="O15" s="28"/>
    </row>
    <row r="16" spans="1:15" s="47" customFormat="1" ht="21.75" customHeight="1">
      <c r="A16" s="51"/>
      <c r="B16" s="51"/>
      <c r="C16" s="99">
        <v>510000</v>
      </c>
      <c r="D16" s="100"/>
      <c r="E16" s="100"/>
      <c r="F16" s="100"/>
      <c r="G16" s="56" t="s">
        <v>35</v>
      </c>
      <c r="H16" s="57"/>
      <c r="I16" s="58"/>
      <c r="J16" s="28"/>
      <c r="K16" s="28"/>
      <c r="L16" s="28"/>
      <c r="M16" s="28"/>
      <c r="N16" s="28"/>
      <c r="O16" s="28"/>
    </row>
    <row r="17" spans="1:15" s="47" customFormat="1" ht="21.75" customHeight="1">
      <c r="A17" s="51"/>
      <c r="B17" s="51"/>
      <c r="C17" s="28"/>
      <c r="D17" s="28"/>
      <c r="E17" s="28"/>
      <c r="F17" s="28"/>
      <c r="G17" s="28"/>
      <c r="H17" s="28"/>
      <c r="I17" s="28"/>
      <c r="J17" s="28"/>
      <c r="K17" s="28"/>
      <c r="L17" s="28"/>
      <c r="M17" s="28"/>
      <c r="N17" s="28"/>
      <c r="O17" s="28"/>
    </row>
    <row r="18" spans="1:15" s="47" customFormat="1" ht="21.75" customHeight="1">
      <c r="A18" s="50" t="s">
        <v>1</v>
      </c>
      <c r="B18" s="51"/>
      <c r="C18" s="28"/>
      <c r="D18" s="28"/>
      <c r="E18" s="28"/>
      <c r="F18" s="28"/>
      <c r="G18" s="28"/>
      <c r="H18" s="28"/>
      <c r="I18" s="28"/>
      <c r="J18" s="28"/>
      <c r="K18" s="28"/>
      <c r="L18" s="28"/>
      <c r="M18" s="28"/>
      <c r="N18" s="28"/>
      <c r="O18" s="28"/>
    </row>
    <row r="19" spans="1:15" s="47" customFormat="1" ht="21.75" customHeight="1">
      <c r="A19" s="18" t="s">
        <v>16</v>
      </c>
      <c r="B19" s="18"/>
      <c r="C19" s="28"/>
      <c r="D19" s="28"/>
      <c r="E19" s="28"/>
      <c r="F19" s="28"/>
      <c r="G19" s="28"/>
      <c r="H19" s="28"/>
      <c r="I19" s="28"/>
      <c r="J19" s="28"/>
      <c r="K19" s="28"/>
      <c r="L19" s="28"/>
      <c r="M19" s="28"/>
      <c r="N19" s="28"/>
      <c r="O19" s="28"/>
    </row>
    <row r="20" spans="1:15" s="2" customFormat="1" ht="21.75" customHeight="1">
      <c r="A20" s="6"/>
      <c r="B20" s="109"/>
      <c r="C20" s="110"/>
      <c r="D20" s="110"/>
      <c r="E20" s="110"/>
      <c r="F20" s="110"/>
      <c r="G20" s="110"/>
      <c r="H20" s="110"/>
      <c r="I20" s="111"/>
      <c r="J20" s="107" t="s">
        <v>2</v>
      </c>
      <c r="K20" s="107"/>
      <c r="L20" s="107"/>
      <c r="M20" s="121" t="s">
        <v>3</v>
      </c>
      <c r="N20" s="107" t="s">
        <v>10</v>
      </c>
      <c r="O20" s="6"/>
    </row>
    <row r="21" spans="1:15" s="2" customFormat="1" ht="32.25" customHeight="1">
      <c r="A21" s="6"/>
      <c r="B21" s="112"/>
      <c r="C21" s="113"/>
      <c r="D21" s="113"/>
      <c r="E21" s="113"/>
      <c r="F21" s="113"/>
      <c r="G21" s="113"/>
      <c r="H21" s="113"/>
      <c r="I21" s="114"/>
      <c r="J21" s="20" t="s">
        <v>7</v>
      </c>
      <c r="K21" s="20" t="s">
        <v>8</v>
      </c>
      <c r="L21" s="20" t="s">
        <v>9</v>
      </c>
      <c r="M21" s="122"/>
      <c r="N21" s="107"/>
      <c r="O21" s="6"/>
    </row>
    <row r="22" spans="1:15" s="47" customFormat="1" ht="21.75" customHeight="1">
      <c r="A22" s="28"/>
      <c r="B22" s="123" t="s">
        <v>6</v>
      </c>
      <c r="C22" s="53" t="s">
        <v>42</v>
      </c>
      <c r="D22" s="54"/>
      <c r="E22" s="54"/>
      <c r="F22" s="54"/>
      <c r="G22" s="54"/>
      <c r="H22" s="54"/>
      <c r="I22" s="59"/>
      <c r="J22" s="60"/>
      <c r="K22" s="60"/>
      <c r="L22" s="60"/>
      <c r="M22" s="60">
        <v>200000</v>
      </c>
      <c r="N22" s="61">
        <f aca="true" t="shared" si="0" ref="N22:N27">SUM(J22:M22)</f>
        <v>200000</v>
      </c>
      <c r="O22" s="28"/>
    </row>
    <row r="23" spans="1:15" s="47" customFormat="1" ht="21.75" customHeight="1">
      <c r="A23" s="28"/>
      <c r="B23" s="124"/>
      <c r="C23" s="53" t="s">
        <v>43</v>
      </c>
      <c r="D23" s="54"/>
      <c r="E23" s="54"/>
      <c r="F23" s="54"/>
      <c r="G23" s="54"/>
      <c r="H23" s="54"/>
      <c r="I23" s="59"/>
      <c r="J23" s="60"/>
      <c r="K23" s="60"/>
      <c r="L23" s="60">
        <v>42000</v>
      </c>
      <c r="M23" s="60"/>
      <c r="N23" s="61">
        <f t="shared" si="0"/>
        <v>42000</v>
      </c>
      <c r="O23" s="28"/>
    </row>
    <row r="24" spans="1:15" s="47" customFormat="1" ht="21.75" customHeight="1">
      <c r="A24" s="28"/>
      <c r="B24" s="124"/>
      <c r="C24" s="53" t="s">
        <v>44</v>
      </c>
      <c r="D24" s="54"/>
      <c r="E24" s="54"/>
      <c r="F24" s="54"/>
      <c r="G24" s="54"/>
      <c r="H24" s="54"/>
      <c r="I24" s="59"/>
      <c r="J24" s="60"/>
      <c r="K24" s="60"/>
      <c r="L24" s="60">
        <v>84000</v>
      </c>
      <c r="M24" s="60">
        <v>10000</v>
      </c>
      <c r="N24" s="61">
        <f t="shared" si="0"/>
        <v>94000</v>
      </c>
      <c r="O24" s="28"/>
    </row>
    <row r="25" spans="1:15" s="47" customFormat="1" ht="21.75" customHeight="1">
      <c r="A25" s="28"/>
      <c r="B25" s="124"/>
      <c r="C25" s="53" t="s">
        <v>45</v>
      </c>
      <c r="D25" s="54"/>
      <c r="E25" s="54"/>
      <c r="F25" s="54"/>
      <c r="G25" s="54"/>
      <c r="H25" s="54"/>
      <c r="I25" s="59"/>
      <c r="J25" s="60"/>
      <c r="K25" s="60">
        <v>630000</v>
      </c>
      <c r="L25" s="60">
        <v>315000</v>
      </c>
      <c r="M25" s="60"/>
      <c r="N25" s="61">
        <f t="shared" si="0"/>
        <v>945000</v>
      </c>
      <c r="O25" s="28"/>
    </row>
    <row r="26" spans="1:15" s="47" customFormat="1" ht="21.75" customHeight="1">
      <c r="A26" s="28"/>
      <c r="B26" s="124"/>
      <c r="C26" s="53" t="s">
        <v>46</v>
      </c>
      <c r="D26" s="54"/>
      <c r="E26" s="54"/>
      <c r="F26" s="54"/>
      <c r="G26" s="54"/>
      <c r="H26" s="54"/>
      <c r="I26" s="59"/>
      <c r="J26" s="60"/>
      <c r="K26" s="60"/>
      <c r="L26" s="60">
        <v>399000</v>
      </c>
      <c r="M26" s="60"/>
      <c r="N26" s="61">
        <f t="shared" si="0"/>
        <v>399000</v>
      </c>
      <c r="O26" s="28"/>
    </row>
    <row r="27" spans="1:15" s="47" customFormat="1" ht="21.75" customHeight="1">
      <c r="A27" s="28"/>
      <c r="B27" s="125"/>
      <c r="C27" s="116" t="s">
        <v>33</v>
      </c>
      <c r="D27" s="117"/>
      <c r="E27" s="117"/>
      <c r="F27" s="117"/>
      <c r="G27" s="117"/>
      <c r="H27" s="117"/>
      <c r="I27" s="118"/>
      <c r="J27" s="62">
        <f>SUM(J22:J26)</f>
        <v>0</v>
      </c>
      <c r="K27" s="62">
        <f>SUM(K22:K26)</f>
        <v>630000</v>
      </c>
      <c r="L27" s="62">
        <f>SUM(L22:L26)</f>
        <v>840000</v>
      </c>
      <c r="M27" s="62">
        <f>SUM(M22:M26)</f>
        <v>210000</v>
      </c>
      <c r="N27" s="62">
        <f t="shared" si="0"/>
        <v>1680000</v>
      </c>
      <c r="O27" s="28"/>
    </row>
    <row r="28" spans="1:15" ht="21.75" customHeight="1">
      <c r="A28" s="7"/>
      <c r="B28" s="7"/>
      <c r="C28" s="5"/>
      <c r="D28" s="5"/>
      <c r="E28" s="5"/>
      <c r="F28" s="5"/>
      <c r="G28" s="5"/>
      <c r="H28" s="5"/>
      <c r="I28" s="5"/>
      <c r="J28" s="5"/>
      <c r="K28" s="5"/>
      <c r="L28" s="5"/>
      <c r="M28" s="5"/>
      <c r="N28" s="5"/>
      <c r="O28" s="5"/>
    </row>
    <row r="29" spans="1:15" s="35" customFormat="1" ht="37.5" customHeight="1">
      <c r="A29" s="18" t="s">
        <v>4</v>
      </c>
      <c r="B29" s="18"/>
      <c r="C29" s="18"/>
      <c r="D29" s="18"/>
      <c r="E29" s="18"/>
      <c r="F29" s="18"/>
      <c r="G29" s="18"/>
      <c r="H29" s="18"/>
      <c r="I29" s="18"/>
      <c r="J29" s="18"/>
      <c r="K29" s="18"/>
      <c r="L29" s="18"/>
      <c r="M29" s="18"/>
      <c r="N29" s="18"/>
      <c r="O29" s="18"/>
    </row>
    <row r="30" spans="1:15" s="35" customFormat="1" ht="37.5" customHeight="1">
      <c r="A30" s="18"/>
      <c r="B30" s="115">
        <v>1523000000</v>
      </c>
      <c r="C30" s="115"/>
      <c r="D30" s="115"/>
      <c r="E30" s="115"/>
      <c r="F30" s="115"/>
      <c r="G30" s="115"/>
      <c r="H30" s="115"/>
      <c r="I30" s="21" t="s">
        <v>58</v>
      </c>
      <c r="J30" s="36"/>
      <c r="K30" s="37"/>
      <c r="L30" s="18"/>
      <c r="M30" s="17"/>
      <c r="N30" s="18"/>
      <c r="O30" s="18"/>
    </row>
    <row r="31" spans="1:15" s="35" customFormat="1" ht="37.5" customHeight="1">
      <c r="A31" s="18"/>
      <c r="B31" s="115">
        <v>11125870000</v>
      </c>
      <c r="C31" s="115"/>
      <c r="D31" s="115"/>
      <c r="E31" s="115"/>
      <c r="F31" s="115"/>
      <c r="G31" s="115"/>
      <c r="H31" s="115"/>
      <c r="I31" s="21" t="s">
        <v>59</v>
      </c>
      <c r="J31" s="36"/>
      <c r="K31" s="22"/>
      <c r="L31" s="69">
        <f>B30/B31</f>
        <v>0.13688817144187376</v>
      </c>
      <c r="M31" s="17"/>
      <c r="N31" s="18"/>
      <c r="O31" s="18"/>
    </row>
    <row r="32" spans="1:15" s="35" customFormat="1" ht="37.5" customHeight="1">
      <c r="A32" s="18"/>
      <c r="B32" s="18"/>
      <c r="C32" s="38"/>
      <c r="D32" s="38"/>
      <c r="E32" s="38"/>
      <c r="F32" s="38"/>
      <c r="G32" s="38"/>
      <c r="H32" s="38"/>
      <c r="I32" s="38"/>
      <c r="J32" s="38"/>
      <c r="K32" s="39"/>
      <c r="L32" s="70"/>
      <c r="M32" s="39"/>
      <c r="N32" s="39"/>
      <c r="O32" s="18"/>
    </row>
    <row r="33" spans="1:15" s="35" customFormat="1" ht="32.25" customHeight="1">
      <c r="A33" s="18"/>
      <c r="B33" s="18"/>
      <c r="C33" s="38"/>
      <c r="D33" s="38"/>
      <c r="E33" s="38"/>
      <c r="F33" s="38"/>
      <c r="G33" s="38"/>
      <c r="H33" s="38"/>
      <c r="I33" s="38"/>
      <c r="J33" s="38"/>
      <c r="K33" s="39"/>
      <c r="L33" s="71">
        <f>MIN(L31:L32)</f>
        <v>0.13688817144187376</v>
      </c>
      <c r="M33" s="119" t="s">
        <v>60</v>
      </c>
      <c r="N33" s="120"/>
      <c r="O33" s="120"/>
    </row>
    <row r="34" spans="1:15" s="35" customFormat="1" ht="32.25" customHeight="1">
      <c r="A34" s="18" t="s">
        <v>26</v>
      </c>
      <c r="B34" s="18"/>
      <c r="C34" s="18"/>
      <c r="D34" s="18"/>
      <c r="E34" s="18"/>
      <c r="F34" s="18"/>
      <c r="G34" s="18"/>
      <c r="H34" s="18"/>
      <c r="I34" s="18"/>
      <c r="J34" s="18"/>
      <c r="K34" s="18"/>
      <c r="L34" s="18"/>
      <c r="M34" s="18"/>
      <c r="N34" s="18"/>
      <c r="O34" s="18"/>
    </row>
    <row r="35" spans="1:15" s="35" customFormat="1" ht="32.25" customHeight="1">
      <c r="A35" s="18"/>
      <c r="B35" s="40" t="s">
        <v>12</v>
      </c>
      <c r="C35" s="18"/>
      <c r="D35" s="40"/>
      <c r="E35" s="40"/>
      <c r="F35" s="40"/>
      <c r="G35" s="40"/>
      <c r="H35" s="40"/>
      <c r="I35" s="40"/>
      <c r="J35" s="18"/>
      <c r="K35" s="18"/>
      <c r="L35" s="18"/>
      <c r="M35" s="18"/>
      <c r="N35" s="18"/>
      <c r="O35" s="18"/>
    </row>
    <row r="36" spans="1:15" s="35" customFormat="1" ht="32.25" customHeight="1">
      <c r="A36" s="18"/>
      <c r="B36" s="18" t="s">
        <v>29</v>
      </c>
      <c r="C36" s="18"/>
      <c r="D36" s="18"/>
      <c r="E36" s="18"/>
      <c r="F36" s="18"/>
      <c r="G36" s="18"/>
      <c r="H36" s="18"/>
      <c r="I36" s="41">
        <f>(J27+K27+L27)/N27</f>
        <v>0.875</v>
      </c>
      <c r="J36" s="18" t="s">
        <v>30</v>
      </c>
      <c r="K36" s="18"/>
      <c r="M36" s="18"/>
      <c r="N36" s="18"/>
      <c r="O36" s="18"/>
    </row>
    <row r="37" spans="1:15" s="35" customFormat="1" ht="21" customHeight="1">
      <c r="A37" s="18"/>
      <c r="B37" s="18"/>
      <c r="C37" s="18"/>
      <c r="D37" s="18"/>
      <c r="E37" s="18"/>
      <c r="F37" s="18"/>
      <c r="G37" s="18"/>
      <c r="H37" s="18"/>
      <c r="I37" s="18"/>
      <c r="J37" s="18"/>
      <c r="K37" s="18"/>
      <c r="L37" s="18"/>
      <c r="M37" s="18"/>
      <c r="N37" s="18"/>
      <c r="O37" s="18"/>
    </row>
    <row r="38" spans="1:15" s="35" customFormat="1" ht="32.25" customHeight="1">
      <c r="A38" s="18" t="s">
        <v>37</v>
      </c>
      <c r="B38" s="18"/>
      <c r="C38" s="18"/>
      <c r="D38" s="18"/>
      <c r="E38" s="18"/>
      <c r="F38" s="18"/>
      <c r="G38" s="18"/>
      <c r="H38" s="18"/>
      <c r="I38" s="18"/>
      <c r="J38" s="18"/>
      <c r="K38" s="18"/>
      <c r="L38" s="18"/>
      <c r="M38" s="18"/>
      <c r="N38" s="18"/>
      <c r="O38" s="18"/>
    </row>
    <row r="39" spans="1:15" s="35" customFormat="1" ht="32.25" customHeight="1">
      <c r="A39" s="18"/>
      <c r="B39" s="108" t="s">
        <v>34</v>
      </c>
      <c r="C39" s="108"/>
      <c r="D39" s="108"/>
      <c r="E39" s="108"/>
      <c r="F39" s="42">
        <v>10</v>
      </c>
      <c r="G39" s="43" t="s">
        <v>32</v>
      </c>
      <c r="H39" s="43">
        <f>IF(F39=10,110,108)</f>
        <v>110</v>
      </c>
      <c r="I39" s="44" t="s">
        <v>65</v>
      </c>
      <c r="J39" s="45">
        <f>ROUNDDOWN(ROUNDDOWN(C16*I36,0)*F39/H39*L33,0)</f>
        <v>5553</v>
      </c>
      <c r="K39" s="18" t="s">
        <v>18</v>
      </c>
      <c r="L39" s="18"/>
      <c r="M39" s="18"/>
      <c r="N39" s="18"/>
      <c r="O39" s="18"/>
    </row>
    <row r="40" spans="1:15" s="35" customFormat="1" ht="32.25" customHeight="1">
      <c r="A40" s="18"/>
      <c r="B40" s="18"/>
      <c r="C40" s="18"/>
      <c r="D40" s="18"/>
      <c r="E40" s="18"/>
      <c r="F40" s="18"/>
      <c r="G40" s="18"/>
      <c r="H40" s="18"/>
      <c r="I40" s="18"/>
      <c r="J40" s="18"/>
      <c r="K40" s="18"/>
      <c r="L40" s="18"/>
      <c r="M40" s="18"/>
      <c r="N40" s="18"/>
      <c r="O40" s="18"/>
    </row>
    <row r="41" spans="1:15" s="35" customFormat="1" ht="24" customHeight="1">
      <c r="A41" s="18" t="s">
        <v>21</v>
      </c>
      <c r="B41" s="18"/>
      <c r="C41" s="18"/>
      <c r="D41" s="18"/>
      <c r="E41" s="18"/>
      <c r="F41" s="18"/>
      <c r="G41" s="18"/>
      <c r="H41" s="18"/>
      <c r="I41" s="18"/>
      <c r="J41" s="18"/>
      <c r="K41" s="18"/>
      <c r="L41" s="18"/>
      <c r="M41" s="18"/>
      <c r="N41" s="18"/>
      <c r="O41" s="18"/>
    </row>
    <row r="42" spans="1:15" s="35" customFormat="1" ht="24" customHeight="1">
      <c r="A42" s="18"/>
      <c r="B42" s="46" t="s">
        <v>101</v>
      </c>
      <c r="C42" s="18"/>
      <c r="D42" s="18"/>
      <c r="E42" s="18"/>
      <c r="F42" s="18"/>
      <c r="G42" s="18"/>
      <c r="H42" s="18"/>
      <c r="I42" s="18"/>
      <c r="J42" s="18"/>
      <c r="K42" s="18"/>
      <c r="L42" s="18"/>
      <c r="M42" s="18"/>
      <c r="N42" s="18"/>
      <c r="O42" s="18"/>
    </row>
    <row r="43" spans="1:15" s="47" customFormat="1" ht="24" customHeight="1">
      <c r="A43" s="18"/>
      <c r="B43" s="46" t="s">
        <v>100</v>
      </c>
      <c r="C43" s="18"/>
      <c r="D43" s="18"/>
      <c r="E43" s="18"/>
      <c r="F43" s="18"/>
      <c r="G43" s="18"/>
      <c r="H43" s="18"/>
      <c r="I43" s="18"/>
      <c r="J43" s="28"/>
      <c r="K43" s="28"/>
      <c r="L43" s="28"/>
      <c r="M43" s="28"/>
      <c r="N43" s="28"/>
      <c r="O43" s="28"/>
    </row>
    <row r="44" spans="1:15" ht="32.25" customHeight="1">
      <c r="A44" s="9"/>
      <c r="B44" s="46" t="s">
        <v>81</v>
      </c>
      <c r="C44" s="8"/>
      <c r="D44" s="8"/>
      <c r="E44" s="8"/>
      <c r="F44" s="8"/>
      <c r="G44" s="8"/>
      <c r="H44" s="8"/>
      <c r="I44" s="8"/>
      <c r="J44" s="5"/>
      <c r="K44" s="5"/>
      <c r="L44" s="5"/>
      <c r="M44" s="5"/>
      <c r="N44" s="5"/>
      <c r="O44" s="5"/>
    </row>
    <row r="45" spans="1:14" ht="13.5">
      <c r="A45" s="7"/>
      <c r="B45" s="7"/>
      <c r="C45" s="5"/>
      <c r="D45" s="5"/>
      <c r="E45" s="5"/>
      <c r="F45" s="5"/>
      <c r="G45" s="5"/>
      <c r="H45" s="5"/>
      <c r="I45" s="5"/>
      <c r="J45" s="5"/>
      <c r="K45" s="5"/>
      <c r="L45" s="5"/>
      <c r="M45" s="5"/>
      <c r="N45" s="5"/>
    </row>
    <row r="46" spans="1:14" ht="13.5">
      <c r="A46" s="7"/>
      <c r="B46" s="7"/>
      <c r="C46" s="5"/>
      <c r="D46" s="5"/>
      <c r="E46" s="5"/>
      <c r="F46" s="5"/>
      <c r="G46" s="5"/>
      <c r="H46" s="5"/>
      <c r="I46" s="5"/>
      <c r="J46" s="5"/>
      <c r="K46" s="5"/>
      <c r="L46" s="5"/>
      <c r="M46" s="5"/>
      <c r="N46" s="5"/>
    </row>
    <row r="47" spans="1:14" ht="13.5">
      <c r="A47" s="7"/>
      <c r="B47" s="7"/>
      <c r="C47" s="5"/>
      <c r="D47" s="5"/>
      <c r="E47" s="5"/>
      <c r="F47" s="5"/>
      <c r="G47" s="5"/>
      <c r="H47" s="5"/>
      <c r="I47" s="5"/>
      <c r="J47" s="5"/>
      <c r="K47" s="5"/>
      <c r="L47" s="5"/>
      <c r="M47" s="5"/>
      <c r="N47" s="5"/>
    </row>
    <row r="48" spans="1:14" ht="13.5">
      <c r="A48" s="7"/>
      <c r="B48" s="7"/>
      <c r="C48" s="5"/>
      <c r="D48" s="5"/>
      <c r="E48" s="5"/>
      <c r="F48" s="5"/>
      <c r="G48" s="5"/>
      <c r="H48" s="5"/>
      <c r="I48" s="5"/>
      <c r="J48" s="5"/>
      <c r="K48" s="5"/>
      <c r="L48" s="5"/>
      <c r="M48" s="5"/>
      <c r="N48" s="5"/>
    </row>
    <row r="49" spans="1:14" ht="13.5">
      <c r="A49" s="7"/>
      <c r="B49" s="7"/>
      <c r="C49" s="5"/>
      <c r="D49" s="5"/>
      <c r="E49" s="5"/>
      <c r="F49" s="5"/>
      <c r="G49" s="5"/>
      <c r="H49" s="5"/>
      <c r="I49" s="5"/>
      <c r="J49" s="5"/>
      <c r="K49" s="5"/>
      <c r="L49" s="5"/>
      <c r="M49" s="5"/>
      <c r="N49" s="5"/>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sheetData>
  <sheetProtection/>
  <mergeCells count="16">
    <mergeCell ref="B30:H30"/>
    <mergeCell ref="B31:H31"/>
    <mergeCell ref="M33:O33"/>
    <mergeCell ref="B39:E39"/>
    <mergeCell ref="B20:I21"/>
    <mergeCell ref="J20:L20"/>
    <mergeCell ref="M20:M21"/>
    <mergeCell ref="N20:N21"/>
    <mergeCell ref="B22:B27"/>
    <mergeCell ref="A2:N2"/>
    <mergeCell ref="C4:I4"/>
    <mergeCell ref="C7:I7"/>
    <mergeCell ref="C13:I13"/>
    <mergeCell ref="C16:F16"/>
    <mergeCell ref="C27:I27"/>
    <mergeCell ref="C10:I10"/>
  </mergeCells>
  <printOptions/>
  <pageMargins left="0.7874015748031497" right="0.7874015748031497" top="0.984251968503937" bottom="0.984251968503937" header="0.5118110236220472" footer="0.5118110236220472"/>
  <pageSetup blackAndWhite="1" horizontalDpi="600" verticalDpi="600" orientation="portrait" paperSize="9" scale="58" r:id="rId2"/>
  <drawing r:id="rId1"/>
</worksheet>
</file>

<file path=xl/worksheets/sheet9.xml><?xml version="1.0" encoding="utf-8"?>
<worksheet xmlns="http://schemas.openxmlformats.org/spreadsheetml/2006/main" xmlns:r="http://schemas.openxmlformats.org/officeDocument/2006/relationships">
  <sheetPr>
    <tabColor rgb="FFFFFFCC"/>
  </sheetPr>
  <dimension ref="A1:K42"/>
  <sheetViews>
    <sheetView view="pageBreakPreview" zoomScale="115" zoomScaleSheetLayoutView="115" zoomScalePageLayoutView="0" workbookViewId="0" topLeftCell="A8">
      <selection activeCell="C35" sqref="C35"/>
    </sheetView>
  </sheetViews>
  <sheetFormatPr defaultColWidth="9.00390625" defaultRowHeight="13.5"/>
  <cols>
    <col min="1" max="1" width="3.125" style="3" customWidth="1"/>
    <col min="2" max="2" width="3.25390625" style="3" customWidth="1"/>
    <col min="3" max="5" width="8.125" style="1" customWidth="1"/>
    <col min="6" max="6" width="13.75390625" style="1" customWidth="1"/>
    <col min="7" max="7" width="17.625" style="1" customWidth="1"/>
    <col min="8" max="8" width="20.00390625" style="1" customWidth="1"/>
    <col min="9" max="9" width="16.00390625" style="1" customWidth="1"/>
    <col min="10" max="10" width="14.75390625" style="1" customWidth="1"/>
    <col min="11" max="11" width="16.375" style="1" customWidth="1"/>
    <col min="12" max="16384" width="9.00390625" style="1" customWidth="1"/>
  </cols>
  <sheetData>
    <row r="1" spans="1:11" s="33" customFormat="1" ht="25.5" customHeight="1">
      <c r="A1" s="32"/>
      <c r="B1" s="32"/>
      <c r="K1" s="34" t="s">
        <v>55</v>
      </c>
    </row>
    <row r="2" spans="1:11" s="33" customFormat="1" ht="24" customHeight="1">
      <c r="A2" s="95" t="s">
        <v>19</v>
      </c>
      <c r="B2" s="95"/>
      <c r="C2" s="95"/>
      <c r="D2" s="95"/>
      <c r="E2" s="95"/>
      <c r="F2" s="95"/>
      <c r="G2" s="95"/>
      <c r="H2" s="95"/>
      <c r="I2" s="95"/>
      <c r="J2" s="95"/>
      <c r="K2" s="95"/>
    </row>
    <row r="3" spans="1:11" ht="21.75" customHeight="1">
      <c r="A3" s="15" t="s">
        <v>0</v>
      </c>
      <c r="B3" s="4"/>
      <c r="C3" s="5"/>
      <c r="D3" s="5"/>
      <c r="E3" s="5"/>
      <c r="F3" s="5"/>
      <c r="G3" s="5"/>
      <c r="H3" s="5"/>
      <c r="I3" s="5"/>
      <c r="J3" s="5"/>
      <c r="K3" s="5"/>
    </row>
    <row r="4" spans="1:11" ht="21.75" customHeight="1">
      <c r="A4" s="4"/>
      <c r="B4" s="4"/>
      <c r="C4" s="11" t="s">
        <v>15</v>
      </c>
      <c r="D4" s="12"/>
      <c r="E4" s="12"/>
      <c r="F4" s="13"/>
      <c r="G4" s="5"/>
      <c r="H4" s="5"/>
      <c r="I4" s="5"/>
      <c r="J4" s="5"/>
      <c r="K4" s="5"/>
    </row>
    <row r="5" spans="1:11" ht="21.75" customHeight="1">
      <c r="A5" s="4"/>
      <c r="B5" s="4"/>
      <c r="C5" s="5"/>
      <c r="D5" s="5"/>
      <c r="E5" s="5"/>
      <c r="F5" s="5"/>
      <c r="G5" s="5"/>
      <c r="H5" s="5"/>
      <c r="I5" s="5"/>
      <c r="J5" s="5"/>
      <c r="K5" s="5"/>
    </row>
    <row r="6" spans="1:11" ht="21.75" customHeight="1">
      <c r="A6" s="50" t="s">
        <v>77</v>
      </c>
      <c r="B6" s="51"/>
      <c r="C6" s="28"/>
      <c r="D6" s="28"/>
      <c r="E6" s="28"/>
      <c r="F6" s="28"/>
      <c r="G6" s="28"/>
      <c r="H6" s="28"/>
      <c r="I6" s="28"/>
      <c r="J6" s="5"/>
      <c r="K6" s="5"/>
    </row>
    <row r="7" spans="1:11" ht="21.75" customHeight="1">
      <c r="A7" s="51"/>
      <c r="B7" s="51"/>
      <c r="C7" s="96"/>
      <c r="D7" s="97"/>
      <c r="E7" s="97"/>
      <c r="F7" s="97"/>
      <c r="G7" s="97"/>
      <c r="H7" s="97"/>
      <c r="I7" s="98"/>
      <c r="J7" s="5"/>
      <c r="K7" s="5"/>
    </row>
    <row r="8" spans="1:11" ht="21.75" customHeight="1">
      <c r="A8" s="51"/>
      <c r="B8" s="51"/>
      <c r="C8" s="28"/>
      <c r="D8" s="28"/>
      <c r="E8" s="28"/>
      <c r="F8" s="28"/>
      <c r="G8" s="28"/>
      <c r="H8" s="28"/>
      <c r="I8" s="28"/>
      <c r="J8" s="5"/>
      <c r="K8" s="5"/>
    </row>
    <row r="9" spans="1:11" ht="21.75" customHeight="1">
      <c r="A9" s="50" t="s">
        <v>78</v>
      </c>
      <c r="B9" s="51"/>
      <c r="C9" s="28"/>
      <c r="D9" s="28"/>
      <c r="E9" s="28"/>
      <c r="F9" s="28"/>
      <c r="G9" s="28"/>
      <c r="H9" s="28"/>
      <c r="I9" s="28"/>
      <c r="J9" s="5"/>
      <c r="K9" s="5"/>
    </row>
    <row r="10" spans="1:11" ht="21.75" customHeight="1">
      <c r="A10" s="51"/>
      <c r="B10" s="51"/>
      <c r="C10" s="101"/>
      <c r="D10" s="102"/>
      <c r="E10" s="102"/>
      <c r="F10" s="102"/>
      <c r="G10" s="102"/>
      <c r="H10" s="102"/>
      <c r="I10" s="103"/>
      <c r="J10" s="5"/>
      <c r="K10" s="5"/>
    </row>
    <row r="11" spans="1:11" ht="21.75" customHeight="1">
      <c r="A11" s="51"/>
      <c r="B11" s="51"/>
      <c r="C11" s="28"/>
      <c r="D11" s="28"/>
      <c r="E11" s="28"/>
      <c r="F11" s="28"/>
      <c r="G11" s="28"/>
      <c r="H11" s="28"/>
      <c r="I11" s="28"/>
      <c r="J11" s="5"/>
      <c r="K11" s="5"/>
    </row>
    <row r="12" spans="1:11" ht="21.75" customHeight="1">
      <c r="A12" s="50" t="s">
        <v>79</v>
      </c>
      <c r="B12" s="51"/>
      <c r="C12" s="28"/>
      <c r="D12" s="28"/>
      <c r="E12" s="28"/>
      <c r="F12" s="28"/>
      <c r="G12" s="28"/>
      <c r="H12" s="28"/>
      <c r="I12" s="28"/>
      <c r="J12" s="5"/>
      <c r="K12" s="5"/>
    </row>
    <row r="13" spans="1:11" ht="21.75" customHeight="1">
      <c r="A13" s="51" t="s">
        <v>14</v>
      </c>
      <c r="B13" s="51"/>
      <c r="C13" s="96"/>
      <c r="D13" s="97"/>
      <c r="E13" s="97"/>
      <c r="F13" s="97"/>
      <c r="G13" s="97"/>
      <c r="H13" s="97"/>
      <c r="I13" s="98"/>
      <c r="J13" s="5"/>
      <c r="K13" s="5"/>
    </row>
    <row r="14" spans="1:11" ht="21.75" customHeight="1">
      <c r="A14" s="4"/>
      <c r="B14" s="4"/>
      <c r="C14" s="5"/>
      <c r="D14" s="5"/>
      <c r="E14" s="5"/>
      <c r="F14" s="5"/>
      <c r="G14" s="5"/>
      <c r="H14" s="5"/>
      <c r="I14" s="5"/>
      <c r="J14" s="5"/>
      <c r="K14" s="5"/>
    </row>
    <row r="15" spans="1:11" ht="21.75" customHeight="1">
      <c r="A15" s="15" t="s">
        <v>108</v>
      </c>
      <c r="B15" s="4"/>
      <c r="C15" s="5"/>
      <c r="D15" s="5"/>
      <c r="E15" s="5"/>
      <c r="F15" s="5"/>
      <c r="G15" s="5"/>
      <c r="H15" s="5"/>
      <c r="I15" s="5"/>
      <c r="J15" s="5"/>
      <c r="K15" s="5"/>
    </row>
    <row r="16" spans="1:11" ht="21.75" customHeight="1">
      <c r="A16" s="4"/>
      <c r="B16" s="4"/>
      <c r="C16" s="131">
        <v>4200000</v>
      </c>
      <c r="D16" s="131"/>
      <c r="E16" s="131"/>
      <c r="F16" s="14" t="s">
        <v>13</v>
      </c>
      <c r="G16" s="5"/>
      <c r="H16" s="5"/>
      <c r="I16" s="5"/>
      <c r="J16" s="5"/>
      <c r="K16" s="5"/>
    </row>
    <row r="17" spans="1:11" ht="21.75" customHeight="1">
      <c r="A17" s="4"/>
      <c r="B17" s="4"/>
      <c r="C17" s="5"/>
      <c r="D17" s="5"/>
      <c r="E17" s="5"/>
      <c r="F17" s="5"/>
      <c r="G17" s="5"/>
      <c r="H17" s="5"/>
      <c r="I17" s="5"/>
      <c r="J17" s="5"/>
      <c r="K17" s="5"/>
    </row>
    <row r="18" spans="1:11" ht="21.75" customHeight="1">
      <c r="A18" s="15" t="s">
        <v>24</v>
      </c>
      <c r="B18" s="4"/>
      <c r="C18" s="5"/>
      <c r="D18" s="5"/>
      <c r="E18" s="5"/>
      <c r="F18" s="5"/>
      <c r="G18" s="5"/>
      <c r="H18" s="5"/>
      <c r="I18" s="5"/>
      <c r="J18" s="5"/>
      <c r="K18" s="5"/>
    </row>
    <row r="19" spans="1:11" ht="21.75" customHeight="1">
      <c r="A19" s="15"/>
      <c r="B19" s="4"/>
      <c r="C19" s="24" t="s">
        <v>5</v>
      </c>
      <c r="D19" s="23"/>
      <c r="E19" s="23"/>
      <c r="F19" s="23"/>
      <c r="G19" s="23"/>
      <c r="H19" s="23"/>
      <c r="I19" s="23"/>
      <c r="J19" s="23"/>
      <c r="K19" s="5"/>
    </row>
    <row r="20" spans="1:11" ht="31.5" customHeight="1">
      <c r="A20" s="15"/>
      <c r="B20" s="4"/>
      <c r="C20" s="24" t="s">
        <v>40</v>
      </c>
      <c r="D20" s="24"/>
      <c r="E20" s="24"/>
      <c r="F20" s="24"/>
      <c r="G20" s="24"/>
      <c r="H20" s="24"/>
      <c r="I20" s="24"/>
      <c r="J20" s="23"/>
      <c r="K20" s="5"/>
    </row>
    <row r="21" spans="1:11" ht="31.5" customHeight="1">
      <c r="A21" s="15"/>
      <c r="B21" s="4"/>
      <c r="C21" s="24" t="s">
        <v>107</v>
      </c>
      <c r="D21" s="24"/>
      <c r="E21" s="24"/>
      <c r="F21" s="24"/>
      <c r="G21" s="24"/>
      <c r="H21" s="24"/>
      <c r="I21" s="24"/>
      <c r="J21" s="23"/>
      <c r="K21" s="5"/>
    </row>
    <row r="22" spans="1:11" ht="31.5" customHeight="1">
      <c r="A22" s="15"/>
      <c r="B22" s="4"/>
      <c r="C22" s="24" t="s">
        <v>41</v>
      </c>
      <c r="D22" s="24"/>
      <c r="E22" s="24"/>
      <c r="F22" s="24"/>
      <c r="G22" s="24"/>
      <c r="H22" s="24"/>
      <c r="I22" s="24"/>
      <c r="J22" s="23"/>
      <c r="K22" s="5"/>
    </row>
    <row r="23" spans="1:11" ht="31.5" customHeight="1">
      <c r="A23" s="15"/>
      <c r="B23" s="4"/>
      <c r="C23" s="24" t="s">
        <v>38</v>
      </c>
      <c r="D23" s="24"/>
      <c r="E23" s="24"/>
      <c r="F23" s="24"/>
      <c r="G23" s="24"/>
      <c r="H23" s="24"/>
      <c r="I23" s="24"/>
      <c r="J23" s="23"/>
      <c r="K23" s="5"/>
    </row>
    <row r="24" spans="1:11" ht="31.5" customHeight="1">
      <c r="A24" s="7"/>
      <c r="B24" s="7"/>
      <c r="C24" s="24" t="s">
        <v>39</v>
      </c>
      <c r="D24" s="24"/>
      <c r="E24" s="24"/>
      <c r="F24" s="24"/>
      <c r="G24" s="24"/>
      <c r="H24" s="24"/>
      <c r="I24" s="24"/>
      <c r="J24" s="23"/>
      <c r="K24" s="5"/>
    </row>
    <row r="25" spans="1:11" s="16" customFormat="1" ht="21.75" customHeight="1">
      <c r="A25" s="9"/>
      <c r="B25" s="9"/>
      <c r="C25" s="8"/>
      <c r="D25" s="8"/>
      <c r="E25" s="8"/>
      <c r="F25" s="8"/>
      <c r="G25" s="8"/>
      <c r="H25" s="8"/>
      <c r="I25" s="8"/>
      <c r="J25" s="8"/>
      <c r="K25" s="8"/>
    </row>
    <row r="26" spans="1:11" s="35" customFormat="1" ht="21.75" customHeight="1">
      <c r="A26" s="18" t="s">
        <v>23</v>
      </c>
      <c r="B26" s="18"/>
      <c r="C26" s="18"/>
      <c r="D26" s="18"/>
      <c r="E26" s="18"/>
      <c r="F26" s="18"/>
      <c r="G26" s="18"/>
      <c r="H26" s="18"/>
      <c r="I26" s="18"/>
      <c r="J26" s="18"/>
      <c r="K26" s="18"/>
    </row>
    <row r="27" spans="1:11" s="47" customFormat="1" ht="14.25">
      <c r="A27" s="18"/>
      <c r="B27" s="46"/>
      <c r="C27" s="75"/>
      <c r="D27" s="75"/>
      <c r="E27" s="75"/>
      <c r="F27" s="75"/>
      <c r="G27" s="81"/>
      <c r="H27" s="81"/>
      <c r="I27" s="81"/>
      <c r="J27" s="28"/>
      <c r="K27" s="28"/>
    </row>
    <row r="28" spans="1:11" s="47" customFormat="1" ht="20.25" customHeight="1">
      <c r="A28" s="28"/>
      <c r="B28" s="28"/>
      <c r="C28" s="75" t="s">
        <v>102</v>
      </c>
      <c r="D28" s="81"/>
      <c r="E28" s="81"/>
      <c r="F28" s="81"/>
      <c r="G28" s="81"/>
      <c r="H28" s="81"/>
      <c r="I28" s="81"/>
      <c r="J28" s="28"/>
      <c r="K28" s="28"/>
    </row>
    <row r="29" spans="1:11" s="47" customFormat="1" ht="20.25" customHeight="1">
      <c r="A29" s="28"/>
      <c r="B29" s="28"/>
      <c r="C29" s="75" t="s">
        <v>106</v>
      </c>
      <c r="D29" s="81"/>
      <c r="E29" s="81"/>
      <c r="F29" s="81"/>
      <c r="G29" s="81"/>
      <c r="H29" s="81"/>
      <c r="I29" s="81"/>
      <c r="J29" s="28"/>
      <c r="K29" s="28"/>
    </row>
    <row r="30" spans="1:11" ht="20.25" customHeight="1">
      <c r="A30" s="7"/>
      <c r="B30" s="7"/>
      <c r="C30" s="82" t="s">
        <v>97</v>
      </c>
      <c r="D30" s="83"/>
      <c r="E30" s="83"/>
      <c r="F30" s="83"/>
      <c r="G30" s="83"/>
      <c r="H30" s="83"/>
      <c r="I30" s="83"/>
      <c r="J30" s="5"/>
      <c r="K30" s="5"/>
    </row>
    <row r="31" spans="1:11" ht="20.25" customHeight="1">
      <c r="A31" s="7"/>
      <c r="B31" s="7"/>
      <c r="C31" s="85" t="s">
        <v>98</v>
      </c>
      <c r="D31" s="84" t="s">
        <v>104</v>
      </c>
      <c r="E31" s="83"/>
      <c r="F31" s="83"/>
      <c r="G31" s="83"/>
      <c r="H31" s="83"/>
      <c r="I31" s="83"/>
      <c r="J31" s="5"/>
      <c r="K31" s="5"/>
    </row>
    <row r="32" spans="1:11" ht="20.25" customHeight="1">
      <c r="A32" s="7"/>
      <c r="B32" s="7"/>
      <c r="C32" s="83"/>
      <c r="D32" s="84" t="s">
        <v>105</v>
      </c>
      <c r="E32" s="83"/>
      <c r="F32" s="83"/>
      <c r="G32" s="83"/>
      <c r="H32" s="83"/>
      <c r="I32" s="83"/>
      <c r="J32" s="5"/>
      <c r="K32" s="5"/>
    </row>
    <row r="33" spans="1:11" ht="20.25" customHeight="1">
      <c r="A33" s="7"/>
      <c r="B33" s="7"/>
      <c r="C33" s="86" t="s">
        <v>80</v>
      </c>
      <c r="D33" s="46"/>
      <c r="E33" s="5"/>
      <c r="F33" s="5"/>
      <c r="G33" s="5"/>
      <c r="H33" s="5"/>
      <c r="I33" s="5"/>
      <c r="J33" s="5"/>
      <c r="K33" s="5"/>
    </row>
    <row r="34" spans="1:11" ht="13.5">
      <c r="A34" s="7"/>
      <c r="B34" s="7"/>
      <c r="C34" s="5"/>
      <c r="D34" s="5"/>
      <c r="E34" s="5"/>
      <c r="F34" s="5"/>
      <c r="G34" s="5"/>
      <c r="H34" s="5"/>
      <c r="I34" s="5"/>
      <c r="J34" s="5"/>
      <c r="K34" s="5"/>
    </row>
    <row r="35" spans="1:11" ht="13.5">
      <c r="A35" s="7"/>
      <c r="B35" s="7"/>
      <c r="C35" s="5"/>
      <c r="D35" s="5"/>
      <c r="E35" s="5"/>
      <c r="F35" s="5"/>
      <c r="G35" s="5"/>
      <c r="H35" s="5"/>
      <c r="I35" s="5"/>
      <c r="J35" s="5"/>
      <c r="K35" s="5"/>
    </row>
    <row r="36" spans="1:11" ht="13.5">
      <c r="A36" s="7"/>
      <c r="B36" s="7"/>
      <c r="C36" s="5"/>
      <c r="D36" s="5"/>
      <c r="E36" s="5"/>
      <c r="F36" s="5"/>
      <c r="G36" s="5"/>
      <c r="H36" s="5"/>
      <c r="I36" s="5"/>
      <c r="J36" s="5"/>
      <c r="K36" s="5"/>
    </row>
    <row r="37" spans="1:11" ht="13.5">
      <c r="A37" s="7"/>
      <c r="B37" s="7"/>
      <c r="C37" s="5"/>
      <c r="D37" s="5"/>
      <c r="E37" s="5"/>
      <c r="F37" s="5"/>
      <c r="G37" s="5"/>
      <c r="H37" s="5"/>
      <c r="I37" s="5"/>
      <c r="J37" s="5"/>
      <c r="K37" s="5"/>
    </row>
    <row r="38" spans="1:11" ht="13.5">
      <c r="A38" s="7"/>
      <c r="B38" s="7"/>
      <c r="C38" s="5"/>
      <c r="D38" s="5"/>
      <c r="E38" s="5"/>
      <c r="F38" s="5"/>
      <c r="G38" s="5"/>
      <c r="H38" s="5"/>
      <c r="I38" s="5"/>
      <c r="J38" s="5"/>
      <c r="K38" s="5"/>
    </row>
    <row r="39" spans="1:11" ht="13.5">
      <c r="A39" s="7"/>
      <c r="B39" s="7"/>
      <c r="C39" s="5"/>
      <c r="D39" s="5"/>
      <c r="E39" s="5"/>
      <c r="F39" s="5"/>
      <c r="G39" s="5"/>
      <c r="H39" s="5"/>
      <c r="I39" s="5"/>
      <c r="J39" s="5"/>
      <c r="K39" s="5"/>
    </row>
    <row r="40" spans="1:11" ht="13.5">
      <c r="A40" s="7"/>
      <c r="B40" s="7"/>
      <c r="C40" s="5"/>
      <c r="D40" s="5"/>
      <c r="E40" s="5"/>
      <c r="F40" s="5"/>
      <c r="G40" s="5"/>
      <c r="H40" s="5"/>
      <c r="I40" s="5"/>
      <c r="J40" s="5"/>
      <c r="K40" s="5"/>
    </row>
    <row r="41" spans="1:11" ht="13.5">
      <c r="A41" s="7"/>
      <c r="B41" s="7"/>
      <c r="C41" s="5"/>
      <c r="D41" s="5"/>
      <c r="E41" s="5"/>
      <c r="F41" s="5"/>
      <c r="G41" s="5"/>
      <c r="H41" s="5"/>
      <c r="I41" s="5"/>
      <c r="J41" s="5"/>
      <c r="K41" s="5"/>
    </row>
    <row r="42" spans="1:11" ht="13.5">
      <c r="A42" s="7"/>
      <c r="B42" s="7"/>
      <c r="C42" s="5"/>
      <c r="D42" s="5"/>
      <c r="E42" s="5"/>
      <c r="F42" s="5"/>
      <c r="G42" s="5"/>
      <c r="H42" s="5"/>
      <c r="I42" s="5"/>
      <c r="J42" s="5"/>
      <c r="K42" s="5"/>
    </row>
  </sheetData>
  <sheetProtection/>
  <mergeCells count="5">
    <mergeCell ref="A2:K2"/>
    <mergeCell ref="C16:E16"/>
    <mergeCell ref="C7:I7"/>
    <mergeCell ref="C10:I10"/>
    <mergeCell ref="C13:I13"/>
  </mergeCells>
  <printOptions/>
  <pageMargins left="0.7874015748031497" right="0.7874015748031497" top="0.984251968503937" bottom="0.984251968503937" header="0.5118110236220472" footer="0.5118110236220472"/>
  <pageSetup blackAndWhite="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大瀧 翔(ootaki-shou)</dc:creator>
  <cp:keywords/>
  <dc:description/>
  <cp:lastModifiedBy>小田嶋　研斗</cp:lastModifiedBy>
  <cp:lastPrinted>2020-09-24T13:47:32Z</cp:lastPrinted>
  <dcterms:created xsi:type="dcterms:W3CDTF">1997-01-08T22:48:59Z</dcterms:created>
  <dcterms:modified xsi:type="dcterms:W3CDTF">2022-01-28T09:26:33Z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